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plaleader-my.sharepoint.com/personal/ritatriinu_raplaleader_ee/Documents/Desktop/KODUKALE dok-d/"/>
    </mc:Choice>
  </mc:AlternateContent>
  <xr:revisionPtr revIDLastSave="0" documentId="8_{331F369A-351F-4167-B138-15C035A56506}" xr6:coauthVersionLast="47" xr6:coauthVersionMax="47" xr10:uidLastSave="{00000000-0000-0000-0000-000000000000}"/>
  <bookViews>
    <workbookView xWindow="-108" yWindow="-108" windowWidth="30936" windowHeight="16776" xr2:uid="{34E93E3F-C040-4710-A613-04F2CFFD7998}"/>
  </bookViews>
  <sheets>
    <sheet name="ESF+ ellu viidud projektid" sheetId="1" r:id="rId1"/>
    <sheet name="ESF+ ellu viimisel projektid" sheetId="3" r:id="rId2"/>
    <sheet name="ESF+ hetkeseis" sheetId="2" r:id="rId3"/>
  </sheets>
  <externalReferences>
    <externalReference r:id="rId4"/>
  </externalReferences>
  <definedNames>
    <definedName name="_xlnm._FilterDatabase" localSheetId="0" hidden="1">'ESF+ ellu viidud projektid'!$A$1:$G$33</definedName>
    <definedName name="_xlnm._FilterDatabase" localSheetId="1" hidden="1">'ESF+ ellu viimisel projektid'!$A$1:$G$1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9" i="3" l="1"/>
  <c r="D9" i="3"/>
  <c r="E9" i="3"/>
  <c r="F8" i="3"/>
  <c r="F6" i="3"/>
  <c r="F7" i="3"/>
  <c r="D6" i="3"/>
  <c r="D7" i="3"/>
  <c r="D8" i="3"/>
  <c r="E6" i="3"/>
  <c r="E7" i="3"/>
  <c r="E8" i="3"/>
  <c r="F3" i="3"/>
  <c r="F4" i="3"/>
  <c r="F5" i="3"/>
  <c r="D3" i="3"/>
  <c r="D4" i="3"/>
  <c r="D5" i="3"/>
  <c r="E3" i="3"/>
  <c r="E4" i="3"/>
  <c r="E5" i="3"/>
  <c r="D23" i="1" l="1"/>
  <c r="D24" i="1"/>
  <c r="D25" i="1"/>
  <c r="D26" i="1"/>
  <c r="D27" i="1"/>
  <c r="D28" i="1"/>
  <c r="D29" i="1"/>
  <c r="D30" i="1"/>
  <c r="D31" i="1"/>
  <c r="D32" i="1"/>
  <c r="D33" i="1"/>
  <c r="E23" i="1"/>
  <c r="E24" i="1"/>
  <c r="E25" i="1"/>
  <c r="E26" i="1"/>
  <c r="E27" i="1"/>
  <c r="E28" i="1"/>
  <c r="E29" i="1"/>
  <c r="E30" i="1"/>
  <c r="E31" i="1"/>
  <c r="E32" i="1"/>
  <c r="E33" i="1"/>
  <c r="F14" i="1"/>
  <c r="F15" i="1"/>
  <c r="F16" i="1"/>
  <c r="F17" i="1"/>
  <c r="F18" i="1"/>
  <c r="F19" i="1"/>
  <c r="F20" i="1"/>
  <c r="F21" i="1"/>
  <c r="F22" i="1"/>
  <c r="D14" i="1"/>
  <c r="D15" i="1"/>
  <c r="D16" i="1"/>
  <c r="D17" i="1"/>
  <c r="D18" i="1"/>
  <c r="D19" i="1"/>
  <c r="D20" i="1"/>
  <c r="D21" i="1"/>
  <c r="D22" i="1"/>
  <c r="E22" i="1"/>
  <c r="E21" i="1"/>
  <c r="E20" i="1"/>
  <c r="E19" i="1"/>
  <c r="E18" i="1"/>
  <c r="E17" i="1"/>
  <c r="E16" i="1"/>
  <c r="E15" i="1"/>
  <c r="E14" i="1"/>
</calcChain>
</file>

<file path=xl/sharedStrings.xml><?xml version="1.0" encoding="utf-8"?>
<sst xmlns="http://schemas.openxmlformats.org/spreadsheetml/2006/main" count="160" uniqueCount="43">
  <si>
    <t>Taotlemise aasta</t>
  </si>
  <si>
    <t>Projekti nimetus</t>
  </si>
  <si>
    <t>Taotleja nimi</t>
  </si>
  <si>
    <t>Vald</t>
  </si>
  <si>
    <t>Jrk. nr</t>
  </si>
  <si>
    <t>Raplamaa Omavalitsuste Liit</t>
  </si>
  <si>
    <t>Kehtna Vallavalitsus</t>
  </si>
  <si>
    <t>Kohila Turvakeskus / MTÜ Kati Tugikeskus</t>
  </si>
  <si>
    <t>Mittetulundusühing JUURU VESI</t>
  </si>
  <si>
    <t>Mittetulundusühing Kappeli külad</t>
  </si>
  <si>
    <t>MTÜ Kaiu Kodukant</t>
  </si>
  <si>
    <t>MTÜ Kuimetsa kodukant</t>
  </si>
  <si>
    <t>MTÜ Masaan</t>
  </si>
  <si>
    <t>Nurme Caring OÜ</t>
  </si>
  <si>
    <t>Rapla Haridusselts</t>
  </si>
  <si>
    <t>Rapla Maakonna Pensionäride Ühendus</t>
  </si>
  <si>
    <t>Rapla Vallavalitsus</t>
  </si>
  <si>
    <t>Sihtasutus RAEK</t>
  </si>
  <si>
    <t xml:space="preserve">Väärikate ülikool Raplamaal </t>
  </si>
  <si>
    <t>Kehtna valla eakate jõulurõõmu päev</t>
  </si>
  <si>
    <t>Omastehooldajate tugiprojekt</t>
  </si>
  <si>
    <t>Juuru piirkonna eakate sotsiaalse võimekuse ja füüsilise heaolu edendamine</t>
  </si>
  <si>
    <t>Terves kehas terve vaim</t>
  </si>
  <si>
    <t>Digioskused turvaliseks tulevikuks</t>
  </si>
  <si>
    <t>Praktiline toiduvalmistamise koolitus eakatele</t>
  </si>
  <si>
    <t>Raplamaa erivajadusega inimeste suvepäevad "Ma saan hakkama!"</t>
  </si>
  <si>
    <t>"Koos Edasi"</t>
  </si>
  <si>
    <t>Raplamaa memme-taadi suvepidu 2024</t>
  </si>
  <si>
    <t>Eakate teabepäevad ja jõulupidu</t>
  </si>
  <si>
    <t>Inimväärikas elu kõigile tegevuspiirkonna inimestele</t>
  </si>
  <si>
    <t>Põlvest põlve: Raplamaa toidu lugu</t>
  </si>
  <si>
    <t>ESF+ "Sotsiaalne heaolu"</t>
  </si>
  <si>
    <t>2024 taotlusvoor</t>
  </si>
  <si>
    <t>Rapla vald</t>
  </si>
  <si>
    <t>Kehtna vald</t>
  </si>
  <si>
    <t>Kohila vald</t>
  </si>
  <si>
    <t>Märjamaa vald</t>
  </si>
  <si>
    <t>2025 I taotlusvoor</t>
  </si>
  <si>
    <t>2025 II taotlusvoor</t>
  </si>
  <si>
    <t>RPK juhatuse otsusega toetatud
summa</t>
  </si>
  <si>
    <t>Türi vald</t>
  </si>
  <si>
    <t>Taotleja tegelik kulu ja RPK poolt välja makstud summa</t>
  </si>
  <si>
    <t>Toetusmeede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</si>
</sst>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Aptos Narrow"/>
      <family val="2"/>
      <charset val="186"/>
      <scheme val="minor"/>
    </font>
    <font>
      <b/>
      <sz val="12"/>
      <color theme="0"/>
      <name val="Times New Roman"/>
      <family val="1"/>
      <charset val="186"/>
    </font>
    <font>
      <b/>
      <sz val="12"/>
      <color rgb="FFFFFFFF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Aptos Narrow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249977111117893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23</xdr:col>
      <xdr:colOff>599561</xdr:colOff>
      <xdr:row>43</xdr:row>
      <xdr:rowOff>0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D2964870-EDF1-A8EB-AE24-1FBA22419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4620361" cy="8172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gnes_kurvits_raplaleader_ee/Documents/Dokumendid/MEEDE%204%20alusdokumendid/KOONDTABEL_ESF+_M4_2024_2027.xlsx" TargetMode="External"/><Relationship Id="rId2" Type="http://schemas.openxmlformats.org/officeDocument/2006/relationships/externalLinkPath" Target="https://raplaleader-my.sharepoint.com/personal/agnes_kurvits_raplaleader_ee/Documents/Dokumendid/MEEDE%204%20alusdokumendid/KOONDTABEL_ESF+_M4_2024_2027.xlsx" TargetMode="External"/><Relationship Id="rId1" Type="http://schemas.openxmlformats.org/officeDocument/2006/relationships/externalLinkPath" Target="/personal/agnes_kurvits_raplaleader_ee/Documents/Dokumendid/MEEDE%204%20alusdokumendid/KOONDTABEL_ESF+_M4_2024_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OTLUSED 2024 I"/>
      <sheetName val="Hinded 2024"/>
      <sheetName val="Pingerida 2024 I"/>
      <sheetName val="TAOTLUSED 2025 I"/>
      <sheetName val="Hinded 2025 I "/>
      <sheetName val="Pingerida 2025 I"/>
      <sheetName val="TAOTLUSED 2025 II"/>
      <sheetName val="Hinded 2025 II"/>
      <sheetName val="Pingerida 2025 II"/>
      <sheetName val="TAOTLUSED 2026 I"/>
      <sheetName val="Hinded 2026 I"/>
      <sheetName val="Pingerida 2026 I"/>
    </sheetNames>
    <sheetDataSet>
      <sheetData sheetId="0"/>
      <sheetData sheetId="1"/>
      <sheetData sheetId="2"/>
      <sheetData sheetId="3">
        <row r="2">
          <cell r="B2" t="str">
            <v>MTÜ Kuimetsa kodukant</v>
          </cell>
          <cell r="C2" t="str">
            <v>Kuuleme ja näeme koos</v>
          </cell>
          <cell r="K2">
            <v>2075</v>
          </cell>
        </row>
        <row r="3">
          <cell r="B3" t="str">
            <v>Alu Rahvaõpistu Selts</v>
          </cell>
          <cell r="C3" t="str">
            <v>Erivajadustega inimeste moedemonstratsioon</v>
          </cell>
          <cell r="K3">
            <v>6029</v>
          </cell>
        </row>
        <row r="4">
          <cell r="B4" t="str">
            <v>Kehtna Vallavalitsus</v>
          </cell>
          <cell r="C4" t="str">
            <v>Kehtna valla eakate kultuuriväljasõit "Mulgimaa kirjanduse ja pärandi radadel"</v>
          </cell>
          <cell r="K4">
            <v>2600</v>
          </cell>
        </row>
        <row r="5">
          <cell r="B5" t="str">
            <v>Mittetulundusühing Ojaveere</v>
          </cell>
          <cell r="C5" t="str">
            <v>Vanemaealiste ja erivajadusega inimeste vaimse tervise hoidmine</v>
          </cell>
          <cell r="K5">
            <v>6016</v>
          </cell>
        </row>
        <row r="6">
          <cell r="B6" t="str">
            <v>MTÜ Lipa Küla</v>
          </cell>
          <cell r="C6" t="str">
            <v>Eakate sotsiaalne kaasamine</v>
          </cell>
          <cell r="K6">
            <v>5468.64</v>
          </cell>
        </row>
        <row r="7">
          <cell r="B7" t="str">
            <v>MTÜ Raplatervis</v>
          </cell>
          <cell r="C7" t="str">
            <v>Vabatahtlikud seltsilised Raplamaal</v>
          </cell>
          <cell r="K7">
            <v>5971.93</v>
          </cell>
        </row>
        <row r="8">
          <cell r="B8" t="str">
            <v>Rapla Käsitöö- ja Kunstiselts</v>
          </cell>
          <cell r="C8" t="str">
            <v>Elukestevõpe läbi koolituste ja õppereiside</v>
          </cell>
          <cell r="K8">
            <v>5965</v>
          </cell>
        </row>
        <row r="9">
          <cell r="B9" t="str">
            <v>Rapla Maakonna Pensionäride Ühendus</v>
          </cell>
          <cell r="C9" t="str">
            <v>See rõõm on elust endast</v>
          </cell>
          <cell r="K9">
            <v>5782.2</v>
          </cell>
        </row>
        <row r="10">
          <cell r="B10" t="str">
            <v>Sihtasutus Märjamaa Valla Spordikeskus</v>
          </cell>
          <cell r="C10" t="str">
            <v>Eakatele suunatud teenuse esialgse prototüübi välja arendamine</v>
          </cell>
          <cell r="K10">
            <v>5000</v>
          </cell>
        </row>
      </sheetData>
      <sheetData sheetId="4"/>
      <sheetData sheetId="5"/>
      <sheetData sheetId="6">
        <row r="2">
          <cell r="B2" t="str">
            <v>Alu Rahvaõpistu Selts</v>
          </cell>
          <cell r="C2" t="str">
            <v>Tantsurõõm</v>
          </cell>
        </row>
        <row r="3">
          <cell r="B3" t="str">
            <v>Eesti Evangeelse Luterliku Kiriku Rapla Maarja-Magdaleena Kogudus</v>
          </cell>
          <cell r="C3" t="str">
            <v>Südame ja kätega</v>
          </cell>
          <cell r="D3">
            <v>4431.2</v>
          </cell>
        </row>
        <row r="4">
          <cell r="B4" t="str">
            <v>Kehtna Vallavalitsus</v>
          </cell>
          <cell r="C4" t="str">
            <v>Vesiaeroobika vaimule ja kehale</v>
          </cell>
          <cell r="D4">
            <v>5548</v>
          </cell>
        </row>
        <row r="5">
          <cell r="B5" t="str">
            <v>Käru Tuletõrje Selts</v>
          </cell>
          <cell r="C5" t="str">
            <v>Viis võimalust viiekümnele Viljandist Vilsandini</v>
          </cell>
          <cell r="D5">
            <v>5984</v>
          </cell>
        </row>
        <row r="6">
          <cell r="B6" t="str">
            <v>Mittetulundusühing Hagudi Hakkajad</v>
          </cell>
          <cell r="C6" t="str">
            <v>Kübarapidu</v>
          </cell>
        </row>
        <row r="9">
          <cell r="B9" t="str">
            <v>Mittetulundusühing KOHILA REUMAÜHING</v>
          </cell>
          <cell r="C9" t="str">
            <v>Hingele ja vaimule</v>
          </cell>
        </row>
        <row r="10">
          <cell r="B10" t="str">
            <v>mittetulundusühing Linnuse Jahiselts</v>
          </cell>
          <cell r="C10" t="str">
            <v>Koos õpime ja kokkame: toidu väärindamise koolitused</v>
          </cell>
        </row>
        <row r="11">
          <cell r="B11" t="str">
            <v>MTÜ Kaiu Kodukant</v>
          </cell>
          <cell r="C11" t="str">
            <v>Vanuse viiskümmend varjundit</v>
          </cell>
        </row>
        <row r="12">
          <cell r="B12" t="str">
            <v>MTÜ Kuimetsa kodukant</v>
          </cell>
          <cell r="C12" t="str">
            <v>Kaiu piirkonna eakate jõulud</v>
          </cell>
        </row>
        <row r="13">
          <cell r="B13" t="str">
            <v>MTÜ Külade Ühendus TOKK</v>
          </cell>
          <cell r="C13" t="str">
            <v>Külade Ühenduse TOKK väljasõit Setomaale "Elust katõ ilma veere pääl"</v>
          </cell>
          <cell r="D13">
            <v>5460</v>
          </cell>
        </row>
        <row r="14">
          <cell r="B14" t="str">
            <v>MTÜ Lipa Küla</v>
          </cell>
          <cell r="C14" t="str">
            <v>Koos on mõnus</v>
          </cell>
          <cell r="D14">
            <v>2814</v>
          </cell>
        </row>
        <row r="15">
          <cell r="D15">
            <v>5705.35</v>
          </cell>
        </row>
        <row r="16">
          <cell r="B16" t="str">
            <v>MTÜ Raplatervis</v>
          </cell>
          <cell r="C16" t="str">
            <v>Vabatahtlikud seltsilised Raplamaal vol 2</v>
          </cell>
        </row>
        <row r="17">
          <cell r="B17" t="str">
            <v>Märjamaa Vallavalitsus</v>
          </cell>
          <cell r="C17" t="str">
            <v>Märjamaa valla eakate ja puuetega inimeste sotsiaalse kaasatuse suurendamine</v>
          </cell>
        </row>
        <row r="18">
          <cell r="B18" t="str">
            <v>OÜ Anker</v>
          </cell>
          <cell r="C18" t="str">
            <v>Eakatele ja erivajadustega inimestele käte ja jalgade hooldus</v>
          </cell>
        </row>
        <row r="20">
          <cell r="B20" t="str">
            <v>Rapla Maakonna Pensionäride Ühendus</v>
          </cell>
          <cell r="C20" t="str">
            <v xml:space="preserve">Koos tegutsemise jõud ja toetus </v>
          </cell>
        </row>
        <row r="21">
          <cell r="B21" t="str">
            <v>Rapla Vallavalitsus</v>
          </cell>
          <cell r="C21" t="str">
            <v>Eakate heaolu ja aktiivsuse edendamine</v>
          </cell>
        </row>
        <row r="22">
          <cell r="B22" t="str">
            <v>Raplamaa Omavalitsuste Liit</v>
          </cell>
          <cell r="C22" t="str">
            <v>Väärikate ülikool Raplamaal 2025/2026 õppeaastal</v>
          </cell>
          <cell r="D22">
            <v>6002.47</v>
          </cell>
        </row>
        <row r="23">
          <cell r="B23" t="str">
            <v>Raplamaa Vaimupuudega Inimeste Tugiühing</v>
          </cell>
          <cell r="C23" t="str">
            <v>Juurdepääsu võimaluste loomine erivajadustega inimestele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C1408-E628-4F50-8AAC-E793645E6C34}">
  <sheetPr>
    <tabColor theme="3" tint="0.499984740745262"/>
  </sheetPr>
  <dimension ref="A1:G34"/>
  <sheetViews>
    <sheetView tabSelected="1" workbookViewId="0">
      <pane ySplit="1" topLeftCell="A2" activePane="bottomLeft" state="frozen"/>
      <selection pane="bottomLeft" activeCell="H1" sqref="H1"/>
    </sheetView>
  </sheetViews>
  <sheetFormatPr defaultRowHeight="15.6" x14ac:dyDescent="0.3"/>
  <cols>
    <col min="1" max="1" width="6.5546875" style="3" customWidth="1"/>
    <col min="2" max="2" width="26.44140625" style="3" customWidth="1"/>
    <col min="3" max="3" width="31.21875" style="3" customWidth="1"/>
    <col min="4" max="4" width="51.88671875" style="30" customWidth="1"/>
    <col min="5" max="5" width="49.109375" style="30" customWidth="1"/>
    <col min="6" max="6" width="30" style="3" customWidth="1"/>
    <col min="7" max="7" width="18.88671875" style="3" customWidth="1"/>
  </cols>
  <sheetData>
    <row r="1" spans="1:7" s="34" customFormat="1" ht="46.8" customHeight="1" x14ac:dyDescent="0.3">
      <c r="A1" s="1" t="s">
        <v>4</v>
      </c>
      <c r="B1" s="20" t="s">
        <v>0</v>
      </c>
      <c r="C1" s="20" t="s">
        <v>42</v>
      </c>
      <c r="D1" s="20" t="s">
        <v>1</v>
      </c>
      <c r="E1" s="20" t="s">
        <v>2</v>
      </c>
      <c r="F1" s="21" t="s">
        <v>41</v>
      </c>
      <c r="G1" s="20" t="s">
        <v>3</v>
      </c>
    </row>
    <row r="2" spans="1:7" x14ac:dyDescent="0.3">
      <c r="A2" s="2">
        <v>1</v>
      </c>
      <c r="B2" s="5" t="s">
        <v>32</v>
      </c>
      <c r="C2" s="2" t="s">
        <v>31</v>
      </c>
      <c r="D2" s="31" t="s">
        <v>18</v>
      </c>
      <c r="E2" s="32" t="s">
        <v>5</v>
      </c>
      <c r="F2" s="8">
        <v>5777.94</v>
      </c>
      <c r="G2" s="2" t="s">
        <v>33</v>
      </c>
    </row>
    <row r="3" spans="1:7" x14ac:dyDescent="0.3">
      <c r="A3" s="2">
        <v>2</v>
      </c>
      <c r="B3" s="5" t="s">
        <v>32</v>
      </c>
      <c r="C3" s="2" t="s">
        <v>31</v>
      </c>
      <c r="D3" s="31" t="s">
        <v>19</v>
      </c>
      <c r="E3" s="32" t="s">
        <v>6</v>
      </c>
      <c r="F3" s="8">
        <v>4668.58</v>
      </c>
      <c r="G3" s="2" t="s">
        <v>34</v>
      </c>
    </row>
    <row r="4" spans="1:7" x14ac:dyDescent="0.3">
      <c r="A4" s="2">
        <v>3</v>
      </c>
      <c r="B4" s="5" t="s">
        <v>32</v>
      </c>
      <c r="C4" s="2" t="s">
        <v>31</v>
      </c>
      <c r="D4" s="31" t="s">
        <v>20</v>
      </c>
      <c r="E4" s="32" t="s">
        <v>7</v>
      </c>
      <c r="F4" s="8">
        <v>1706.35</v>
      </c>
      <c r="G4" s="2" t="s">
        <v>35</v>
      </c>
    </row>
    <row r="5" spans="1:7" x14ac:dyDescent="0.3">
      <c r="A5" s="2">
        <v>4</v>
      </c>
      <c r="B5" s="5" t="s">
        <v>32</v>
      </c>
      <c r="C5" s="2" t="s">
        <v>31</v>
      </c>
      <c r="D5" s="31" t="s">
        <v>22</v>
      </c>
      <c r="E5" s="32" t="s">
        <v>9</v>
      </c>
      <c r="F5" s="8">
        <v>1800</v>
      </c>
      <c r="G5" s="2" t="s">
        <v>33</v>
      </c>
    </row>
    <row r="6" spans="1:7" x14ac:dyDescent="0.3">
      <c r="A6" s="2">
        <v>5</v>
      </c>
      <c r="B6" s="5" t="s">
        <v>32</v>
      </c>
      <c r="C6" s="2" t="s">
        <v>31</v>
      </c>
      <c r="D6" s="31" t="s">
        <v>23</v>
      </c>
      <c r="E6" s="32" t="s">
        <v>10</v>
      </c>
      <c r="F6" s="8">
        <v>1789.2</v>
      </c>
      <c r="G6" s="2" t="s">
        <v>33</v>
      </c>
    </row>
    <row r="7" spans="1:7" x14ac:dyDescent="0.3">
      <c r="A7" s="2">
        <v>6</v>
      </c>
      <c r="B7" s="5" t="s">
        <v>32</v>
      </c>
      <c r="C7" s="2" t="s">
        <v>31</v>
      </c>
      <c r="D7" s="31" t="s">
        <v>24</v>
      </c>
      <c r="E7" s="32" t="s">
        <v>11</v>
      </c>
      <c r="F7" s="8">
        <v>1675</v>
      </c>
      <c r="G7" s="2" t="s">
        <v>33</v>
      </c>
    </row>
    <row r="8" spans="1:7" ht="31.2" x14ac:dyDescent="0.3">
      <c r="A8" s="2">
        <v>7</v>
      </c>
      <c r="B8" s="5" t="s">
        <v>32</v>
      </c>
      <c r="C8" s="2" t="s">
        <v>31</v>
      </c>
      <c r="D8" s="31" t="s">
        <v>25</v>
      </c>
      <c r="E8" s="32" t="s">
        <v>12</v>
      </c>
      <c r="F8" s="8">
        <v>6000</v>
      </c>
      <c r="G8" s="2" t="s">
        <v>35</v>
      </c>
    </row>
    <row r="9" spans="1:7" x14ac:dyDescent="0.3">
      <c r="A9" s="2">
        <v>8</v>
      </c>
      <c r="B9" s="5" t="s">
        <v>32</v>
      </c>
      <c r="C9" s="2" t="s">
        <v>31</v>
      </c>
      <c r="D9" s="31" t="s">
        <v>26</v>
      </c>
      <c r="E9" s="32" t="s">
        <v>13</v>
      </c>
      <c r="F9" s="8">
        <v>1232.5</v>
      </c>
      <c r="G9" s="2" t="s">
        <v>36</v>
      </c>
    </row>
    <row r="10" spans="1:7" x14ac:dyDescent="0.3">
      <c r="A10" s="2">
        <v>9</v>
      </c>
      <c r="B10" s="5" t="s">
        <v>32</v>
      </c>
      <c r="C10" s="2" t="s">
        <v>31</v>
      </c>
      <c r="D10" s="31" t="s">
        <v>27</v>
      </c>
      <c r="E10" s="32" t="s">
        <v>14</v>
      </c>
      <c r="F10" s="8">
        <v>6029</v>
      </c>
      <c r="G10" s="2" t="s">
        <v>33</v>
      </c>
    </row>
    <row r="11" spans="1:7" x14ac:dyDescent="0.3">
      <c r="A11" s="2">
        <v>10</v>
      </c>
      <c r="B11" s="5" t="s">
        <v>32</v>
      </c>
      <c r="C11" s="2" t="s">
        <v>31</v>
      </c>
      <c r="D11" s="31" t="s">
        <v>28</v>
      </c>
      <c r="E11" s="32" t="s">
        <v>15</v>
      </c>
      <c r="F11" s="8">
        <v>5681</v>
      </c>
      <c r="G11" s="2" t="s">
        <v>33</v>
      </c>
    </row>
    <row r="12" spans="1:7" x14ac:dyDescent="0.3">
      <c r="A12" s="2">
        <v>11</v>
      </c>
      <c r="B12" s="5" t="s">
        <v>32</v>
      </c>
      <c r="C12" s="2" t="s">
        <v>31</v>
      </c>
      <c r="D12" s="31" t="s">
        <v>29</v>
      </c>
      <c r="E12" s="32" t="s">
        <v>16</v>
      </c>
      <c r="F12" s="8">
        <v>5905</v>
      </c>
      <c r="G12" s="2" t="s">
        <v>33</v>
      </c>
    </row>
    <row r="13" spans="1:7" ht="16.2" thickBot="1" x14ac:dyDescent="0.35">
      <c r="A13" s="2">
        <v>12</v>
      </c>
      <c r="B13" s="7" t="s">
        <v>32</v>
      </c>
      <c r="C13" s="6" t="s">
        <v>31</v>
      </c>
      <c r="D13" s="22" t="s">
        <v>30</v>
      </c>
      <c r="E13" s="23" t="s">
        <v>17</v>
      </c>
      <c r="F13" s="9">
        <v>2762.68</v>
      </c>
      <c r="G13" s="6" t="s">
        <v>33</v>
      </c>
    </row>
    <row r="14" spans="1:7" ht="16.2" thickTop="1" x14ac:dyDescent="0.3">
      <c r="A14" s="2">
        <v>13</v>
      </c>
      <c r="B14" s="14" t="s">
        <v>37</v>
      </c>
      <c r="C14" s="4" t="s">
        <v>31</v>
      </c>
      <c r="D14" s="33" t="str">
        <f>'[1]TAOTLUSED 2025 I'!C2</f>
        <v>Kuuleme ja näeme koos</v>
      </c>
      <c r="E14" s="25" t="str">
        <f>'[1]TAOTLUSED 2025 I'!B2</f>
        <v>MTÜ Kuimetsa kodukant</v>
      </c>
      <c r="F14" s="10">
        <f>'[1]TAOTLUSED 2025 I'!K2</f>
        <v>2075</v>
      </c>
      <c r="G14" s="4" t="s">
        <v>33</v>
      </c>
    </row>
    <row r="15" spans="1:7" x14ac:dyDescent="0.3">
      <c r="A15" s="2">
        <v>14</v>
      </c>
      <c r="B15" s="15" t="s">
        <v>37</v>
      </c>
      <c r="C15" s="2" t="s">
        <v>31</v>
      </c>
      <c r="D15" s="31" t="str">
        <f>'[1]TAOTLUSED 2025 I'!C3</f>
        <v>Erivajadustega inimeste moedemonstratsioon</v>
      </c>
      <c r="E15" s="27" t="str">
        <f>'[1]TAOTLUSED 2025 I'!B3</f>
        <v>Alu Rahvaõpistu Selts</v>
      </c>
      <c r="F15" s="11">
        <f>'[1]TAOTLUSED 2025 I'!K3</f>
        <v>6029</v>
      </c>
      <c r="G15" s="2" t="s">
        <v>33</v>
      </c>
    </row>
    <row r="16" spans="1:7" ht="31.2" x14ac:dyDescent="0.3">
      <c r="A16" s="2">
        <v>15</v>
      </c>
      <c r="B16" s="14" t="s">
        <v>37</v>
      </c>
      <c r="C16" s="2" t="s">
        <v>31</v>
      </c>
      <c r="D16" s="31" t="str">
        <f>'[1]TAOTLUSED 2025 I'!C4</f>
        <v>Kehtna valla eakate kultuuriväljasõit "Mulgimaa kirjanduse ja pärandi radadel"</v>
      </c>
      <c r="E16" s="27" t="str">
        <f>'[1]TAOTLUSED 2025 I'!B4</f>
        <v>Kehtna Vallavalitsus</v>
      </c>
      <c r="F16" s="11">
        <f>'[1]TAOTLUSED 2025 I'!K4</f>
        <v>2600</v>
      </c>
      <c r="G16" s="2" t="s">
        <v>34</v>
      </c>
    </row>
    <row r="17" spans="1:7" ht="31.2" x14ac:dyDescent="0.3">
      <c r="A17" s="2">
        <v>16</v>
      </c>
      <c r="B17" s="15" t="s">
        <v>37</v>
      </c>
      <c r="C17" s="2" t="s">
        <v>31</v>
      </c>
      <c r="D17" s="31" t="str">
        <f>'[1]TAOTLUSED 2025 I'!C5</f>
        <v>Vanemaealiste ja erivajadusega inimeste vaimse tervise hoidmine</v>
      </c>
      <c r="E17" s="27" t="str">
        <f>'[1]TAOTLUSED 2025 I'!B5</f>
        <v>Mittetulundusühing Ojaveere</v>
      </c>
      <c r="F17" s="11">
        <f>'[1]TAOTLUSED 2025 I'!K5</f>
        <v>6016</v>
      </c>
      <c r="G17" s="2" t="s">
        <v>33</v>
      </c>
    </row>
    <row r="18" spans="1:7" x14ac:dyDescent="0.3">
      <c r="A18" s="2">
        <v>17</v>
      </c>
      <c r="B18" s="14" t="s">
        <v>37</v>
      </c>
      <c r="C18" s="2" t="s">
        <v>31</v>
      </c>
      <c r="D18" s="31" t="str">
        <f>'[1]TAOTLUSED 2025 I'!C6</f>
        <v>Eakate sotsiaalne kaasamine</v>
      </c>
      <c r="E18" s="27" t="str">
        <f>'[1]TAOTLUSED 2025 I'!B6</f>
        <v>MTÜ Lipa Küla</v>
      </c>
      <c r="F18" s="11">
        <f>'[1]TAOTLUSED 2025 I'!K6</f>
        <v>5468.64</v>
      </c>
      <c r="G18" s="2" t="s">
        <v>33</v>
      </c>
    </row>
    <row r="19" spans="1:7" x14ac:dyDescent="0.3">
      <c r="A19" s="2">
        <v>18</v>
      </c>
      <c r="B19" s="15" t="s">
        <v>37</v>
      </c>
      <c r="C19" s="2" t="s">
        <v>31</v>
      </c>
      <c r="D19" s="31" t="str">
        <f>'[1]TAOTLUSED 2025 I'!C7</f>
        <v>Vabatahtlikud seltsilised Raplamaal</v>
      </c>
      <c r="E19" s="27" t="str">
        <f>'[1]TAOTLUSED 2025 I'!B7</f>
        <v>MTÜ Raplatervis</v>
      </c>
      <c r="F19" s="11">
        <f>'[1]TAOTLUSED 2025 I'!K7</f>
        <v>5971.93</v>
      </c>
      <c r="G19" s="2" t="s">
        <v>33</v>
      </c>
    </row>
    <row r="20" spans="1:7" x14ac:dyDescent="0.3">
      <c r="A20" s="2">
        <v>19</v>
      </c>
      <c r="B20" s="14" t="s">
        <v>37</v>
      </c>
      <c r="C20" s="2" t="s">
        <v>31</v>
      </c>
      <c r="D20" s="31" t="str">
        <f>'[1]TAOTLUSED 2025 I'!C8</f>
        <v>Elukestevõpe läbi koolituste ja õppereiside</v>
      </c>
      <c r="E20" s="27" t="str">
        <f>'[1]TAOTLUSED 2025 I'!B8</f>
        <v>Rapla Käsitöö- ja Kunstiselts</v>
      </c>
      <c r="F20" s="11">
        <f>'[1]TAOTLUSED 2025 I'!K8</f>
        <v>5965</v>
      </c>
      <c r="G20" s="2" t="s">
        <v>33</v>
      </c>
    </row>
    <row r="21" spans="1:7" x14ac:dyDescent="0.3">
      <c r="A21" s="2">
        <v>20</v>
      </c>
      <c r="B21" s="15" t="s">
        <v>37</v>
      </c>
      <c r="C21" s="2" t="s">
        <v>31</v>
      </c>
      <c r="D21" s="31" t="str">
        <f>'[1]TAOTLUSED 2025 I'!C9</f>
        <v>See rõõm on elust endast</v>
      </c>
      <c r="E21" s="27" t="str">
        <f>'[1]TAOTLUSED 2025 I'!B9</f>
        <v>Rapla Maakonna Pensionäride Ühendus</v>
      </c>
      <c r="F21" s="11">
        <f>'[1]TAOTLUSED 2025 I'!K9</f>
        <v>5782.2</v>
      </c>
      <c r="G21" s="2" t="s">
        <v>33</v>
      </c>
    </row>
    <row r="22" spans="1:7" ht="31.8" thickBot="1" x14ac:dyDescent="0.35">
      <c r="A22" s="2">
        <v>21</v>
      </c>
      <c r="B22" s="18" t="s">
        <v>37</v>
      </c>
      <c r="C22" s="6" t="s">
        <v>31</v>
      </c>
      <c r="D22" s="22" t="str">
        <f>'[1]TAOTLUSED 2025 I'!C10</f>
        <v>Eakatele suunatud teenuse esialgse prototüübi välja arendamine</v>
      </c>
      <c r="E22" s="29" t="str">
        <f>'[1]TAOTLUSED 2025 I'!B10</f>
        <v>Sihtasutus Märjamaa Valla Spordikeskus</v>
      </c>
      <c r="F22" s="19">
        <f>'[1]TAOTLUSED 2025 I'!K10</f>
        <v>5000</v>
      </c>
      <c r="G22" s="6" t="s">
        <v>36</v>
      </c>
    </row>
    <row r="23" spans="1:7" ht="16.2" thickTop="1" x14ac:dyDescent="0.3">
      <c r="A23" s="2">
        <v>22</v>
      </c>
      <c r="B23" s="12" t="s">
        <v>38</v>
      </c>
      <c r="C23" s="4" t="s">
        <v>31</v>
      </c>
      <c r="D23" s="24" t="str">
        <f>'[1]TAOTLUSED 2025 II'!C2</f>
        <v>Tantsurõõm</v>
      </c>
      <c r="E23" s="25" t="str">
        <f>'[1]TAOTLUSED 2025 II'!B2</f>
        <v>Alu Rahvaõpistu Selts</v>
      </c>
      <c r="F23" s="17">
        <v>6029</v>
      </c>
      <c r="G23" s="4" t="s">
        <v>33</v>
      </c>
    </row>
    <row r="24" spans="1:7" x14ac:dyDescent="0.3">
      <c r="A24" s="2">
        <v>23</v>
      </c>
      <c r="B24" s="13" t="s">
        <v>38</v>
      </c>
      <c r="C24" s="2" t="s">
        <v>31</v>
      </c>
      <c r="D24" s="26" t="str">
        <f>'[1]TAOTLUSED 2025 II'!C6</f>
        <v>Kübarapidu</v>
      </c>
      <c r="E24" s="27" t="str">
        <f>'[1]TAOTLUSED 2025 II'!B6</f>
        <v>Mittetulundusühing Hagudi Hakkajad</v>
      </c>
      <c r="F24" s="8">
        <v>6029</v>
      </c>
      <c r="G24" s="2" t="s">
        <v>33</v>
      </c>
    </row>
    <row r="25" spans="1:7" x14ac:dyDescent="0.3">
      <c r="A25" s="2">
        <v>24</v>
      </c>
      <c r="B25" s="13" t="s">
        <v>38</v>
      </c>
      <c r="C25" s="2" t="s">
        <v>31</v>
      </c>
      <c r="D25" s="26" t="str">
        <f>'[1]TAOTLUSED 2025 II'!C9</f>
        <v>Hingele ja vaimule</v>
      </c>
      <c r="E25" s="27" t="str">
        <f>'[1]TAOTLUSED 2025 II'!B9</f>
        <v>Mittetulundusühing KOHILA REUMAÜHING</v>
      </c>
      <c r="F25" s="8">
        <v>2677.5</v>
      </c>
      <c r="G25" s="2" t="s">
        <v>35</v>
      </c>
    </row>
    <row r="26" spans="1:7" x14ac:dyDescent="0.3">
      <c r="A26" s="2">
        <v>25</v>
      </c>
      <c r="B26" s="13" t="s">
        <v>38</v>
      </c>
      <c r="C26" s="2" t="s">
        <v>31</v>
      </c>
      <c r="D26" s="31" t="str">
        <f>'[1]TAOTLUSED 2025 II'!C10</f>
        <v>Koos õpime ja kokkame: toidu väärindamise koolitused</v>
      </c>
      <c r="E26" s="27" t="str">
        <f>'[1]TAOTLUSED 2025 II'!B10</f>
        <v>mittetulundusühing Linnuse Jahiselts</v>
      </c>
      <c r="F26" s="8">
        <v>5775</v>
      </c>
      <c r="G26" s="2" t="s">
        <v>33</v>
      </c>
    </row>
    <row r="27" spans="1:7" x14ac:dyDescent="0.3">
      <c r="A27" s="2">
        <v>26</v>
      </c>
      <c r="B27" s="13" t="s">
        <v>38</v>
      </c>
      <c r="C27" s="2" t="s">
        <v>31</v>
      </c>
      <c r="D27" s="26" t="str">
        <f>'[1]TAOTLUSED 2025 II'!C11</f>
        <v>Vanuse viiskümmend varjundit</v>
      </c>
      <c r="E27" s="27" t="str">
        <f>'[1]TAOTLUSED 2025 II'!B11</f>
        <v>MTÜ Kaiu Kodukant</v>
      </c>
      <c r="F27" s="8">
        <v>2656</v>
      </c>
      <c r="G27" s="2" t="s">
        <v>33</v>
      </c>
    </row>
    <row r="28" spans="1:7" x14ac:dyDescent="0.3">
      <c r="A28" s="2">
        <v>27</v>
      </c>
      <c r="B28" s="13" t="s">
        <v>38</v>
      </c>
      <c r="C28" s="2" t="s">
        <v>31</v>
      </c>
      <c r="D28" s="26" t="str">
        <f>'[1]TAOTLUSED 2025 II'!C12</f>
        <v>Kaiu piirkonna eakate jõulud</v>
      </c>
      <c r="E28" s="27" t="str">
        <f>'[1]TAOTLUSED 2025 II'!B12</f>
        <v>MTÜ Kuimetsa kodukant</v>
      </c>
      <c r="F28" s="8">
        <v>3832</v>
      </c>
      <c r="G28" s="2" t="s">
        <v>33</v>
      </c>
    </row>
    <row r="29" spans="1:7" ht="31.2" x14ac:dyDescent="0.3">
      <c r="A29" s="2">
        <v>28</v>
      </c>
      <c r="B29" s="13" t="s">
        <v>38</v>
      </c>
      <c r="C29" s="2" t="s">
        <v>31</v>
      </c>
      <c r="D29" s="31" t="str">
        <f>'[1]TAOTLUSED 2025 II'!C17</f>
        <v>Märjamaa valla eakate ja puuetega inimeste sotsiaalse kaasatuse suurendamine</v>
      </c>
      <c r="E29" s="27" t="str">
        <f>'[1]TAOTLUSED 2025 II'!B17</f>
        <v>Märjamaa Vallavalitsus</v>
      </c>
      <c r="F29" s="8">
        <v>4889.51</v>
      </c>
      <c r="G29" s="2" t="s">
        <v>36</v>
      </c>
    </row>
    <row r="30" spans="1:7" ht="31.2" x14ac:dyDescent="0.3">
      <c r="A30" s="2">
        <v>29</v>
      </c>
      <c r="B30" s="13" t="s">
        <v>38</v>
      </c>
      <c r="C30" s="2" t="s">
        <v>31</v>
      </c>
      <c r="D30" s="31" t="str">
        <f>'[1]TAOTLUSED 2025 II'!C18</f>
        <v>Eakatele ja erivajadustega inimestele käte ja jalgade hooldus</v>
      </c>
      <c r="E30" s="27" t="str">
        <f>'[1]TAOTLUSED 2025 II'!B18</f>
        <v>OÜ Anker</v>
      </c>
      <c r="F30" s="8">
        <v>5990.4</v>
      </c>
      <c r="G30" s="2" t="s">
        <v>34</v>
      </c>
    </row>
    <row r="31" spans="1:7" x14ac:dyDescent="0.3">
      <c r="A31" s="2">
        <v>30</v>
      </c>
      <c r="B31" s="13" t="s">
        <v>38</v>
      </c>
      <c r="C31" s="2" t="s">
        <v>31</v>
      </c>
      <c r="D31" s="26" t="str">
        <f>'[1]TAOTLUSED 2025 II'!C20</f>
        <v xml:space="preserve">Koos tegutsemise jõud ja toetus </v>
      </c>
      <c r="E31" s="27" t="str">
        <f>'[1]TAOTLUSED 2025 II'!B20</f>
        <v>Rapla Maakonna Pensionäride Ühendus</v>
      </c>
      <c r="F31" s="8">
        <v>5969.04</v>
      </c>
      <c r="G31" s="2" t="s">
        <v>33</v>
      </c>
    </row>
    <row r="32" spans="1:7" x14ac:dyDescent="0.3">
      <c r="A32" s="2">
        <v>31</v>
      </c>
      <c r="B32" s="13" t="s">
        <v>38</v>
      </c>
      <c r="C32" s="2" t="s">
        <v>31</v>
      </c>
      <c r="D32" s="26" t="str">
        <f>'[1]TAOTLUSED 2025 II'!C21</f>
        <v>Eakate heaolu ja aktiivsuse edendamine</v>
      </c>
      <c r="E32" s="27" t="str">
        <f>'[1]TAOTLUSED 2025 II'!B21</f>
        <v>Rapla Vallavalitsus</v>
      </c>
      <c r="F32" s="8">
        <v>5702.6</v>
      </c>
      <c r="G32" s="2" t="s">
        <v>33</v>
      </c>
    </row>
    <row r="33" spans="1:7" ht="31.8" thickBot="1" x14ac:dyDescent="0.35">
      <c r="A33" s="2">
        <v>32</v>
      </c>
      <c r="B33" s="16" t="s">
        <v>38</v>
      </c>
      <c r="C33" s="6" t="s">
        <v>31</v>
      </c>
      <c r="D33" s="22" t="str">
        <f>'[1]TAOTLUSED 2025 II'!C23</f>
        <v>Juurdepääsu võimaluste loomine erivajadustega inimestele</v>
      </c>
      <c r="E33" s="29" t="str">
        <f>'[1]TAOTLUSED 2025 II'!B23</f>
        <v>Raplamaa Vaimupuudega Inimeste Tugiühing</v>
      </c>
      <c r="F33" s="9">
        <v>1506.2</v>
      </c>
      <c r="G33" s="6" t="s">
        <v>33</v>
      </c>
    </row>
    <row r="34" spans="1:7" ht="16.2" thickTop="1" x14ac:dyDescent="0.3"/>
  </sheetData>
  <autoFilter ref="A1:G33" xr:uid="{7A6C1408-E628-4F50-8AAC-E793645E6C34}"/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F7B4A-00B5-4D7E-9044-EF714E1F8ED9}">
  <sheetPr>
    <tabColor theme="5" tint="0.39997558519241921"/>
  </sheetPr>
  <dimension ref="A1:G10"/>
  <sheetViews>
    <sheetView workbookViewId="0">
      <pane ySplit="1" topLeftCell="A2" activePane="bottomLeft" state="frozen"/>
      <selection pane="bottomLeft" activeCell="D24" sqref="D24"/>
    </sheetView>
  </sheetViews>
  <sheetFormatPr defaultRowHeight="15.6" x14ac:dyDescent="0.3"/>
  <cols>
    <col min="1" max="1" width="7.109375" style="3" customWidth="1"/>
    <col min="2" max="2" width="25.6640625" style="3" customWidth="1"/>
    <col min="3" max="3" width="33" style="3" customWidth="1"/>
    <col min="4" max="4" width="70.44140625" style="30" bestFit="1" customWidth="1"/>
    <col min="5" max="5" width="71.44140625" style="30" bestFit="1" customWidth="1"/>
    <col min="6" max="6" width="26" style="3" customWidth="1"/>
    <col min="7" max="7" width="19.44140625" style="3" customWidth="1"/>
  </cols>
  <sheetData>
    <row r="1" spans="1:7" s="34" customFormat="1" ht="47.4" customHeight="1" x14ac:dyDescent="0.3">
      <c r="A1" s="1" t="s">
        <v>4</v>
      </c>
      <c r="B1" s="20" t="s">
        <v>0</v>
      </c>
      <c r="C1" s="20" t="s">
        <v>42</v>
      </c>
      <c r="D1" s="20" t="s">
        <v>1</v>
      </c>
      <c r="E1" s="20" t="s">
        <v>2</v>
      </c>
      <c r="F1" s="21" t="s">
        <v>39</v>
      </c>
      <c r="G1" s="20" t="s">
        <v>3</v>
      </c>
    </row>
    <row r="2" spans="1:7" ht="16.2" thickBot="1" x14ac:dyDescent="0.35">
      <c r="A2" s="6">
        <v>1</v>
      </c>
      <c r="B2" s="7" t="s">
        <v>32</v>
      </c>
      <c r="C2" s="6" t="s">
        <v>31</v>
      </c>
      <c r="D2" s="22" t="s">
        <v>21</v>
      </c>
      <c r="E2" s="23" t="s">
        <v>8</v>
      </c>
      <c r="F2" s="9">
        <v>5904</v>
      </c>
      <c r="G2" s="6" t="s">
        <v>33</v>
      </c>
    </row>
    <row r="3" spans="1:7" ht="16.2" thickTop="1" x14ac:dyDescent="0.3">
      <c r="A3" s="2">
        <v>2</v>
      </c>
      <c r="B3" s="12" t="s">
        <v>38</v>
      </c>
      <c r="C3" s="4" t="s">
        <v>31</v>
      </c>
      <c r="D3" s="24" t="str">
        <f>'[1]TAOTLUSED 2025 II'!C3</f>
        <v>Südame ja kätega</v>
      </c>
      <c r="E3" s="25" t="str">
        <f>'[1]TAOTLUSED 2025 II'!B3</f>
        <v>Eesti Evangeelse Luterliku Kiriku Rapla Maarja-Magdaleena Kogudus</v>
      </c>
      <c r="F3" s="17">
        <f>'[1]TAOTLUSED 2025 II'!D3</f>
        <v>4431.2</v>
      </c>
      <c r="G3" s="4" t="s">
        <v>33</v>
      </c>
    </row>
    <row r="4" spans="1:7" x14ac:dyDescent="0.3">
      <c r="A4" s="2">
        <v>3</v>
      </c>
      <c r="B4" s="13" t="s">
        <v>38</v>
      </c>
      <c r="C4" s="2" t="s">
        <v>31</v>
      </c>
      <c r="D4" s="26" t="str">
        <f>'[1]TAOTLUSED 2025 II'!C4</f>
        <v>Vesiaeroobika vaimule ja kehale</v>
      </c>
      <c r="E4" s="27" t="str">
        <f>'[1]TAOTLUSED 2025 II'!B4</f>
        <v>Kehtna Vallavalitsus</v>
      </c>
      <c r="F4" s="8">
        <f>'[1]TAOTLUSED 2025 II'!D4</f>
        <v>5548</v>
      </c>
      <c r="G4" s="2" t="s">
        <v>34</v>
      </c>
    </row>
    <row r="5" spans="1:7" x14ac:dyDescent="0.3">
      <c r="A5" s="2">
        <v>4</v>
      </c>
      <c r="B5" s="13" t="s">
        <v>38</v>
      </c>
      <c r="C5" s="2" t="s">
        <v>31</v>
      </c>
      <c r="D5" s="26" t="str">
        <f>'[1]TAOTLUSED 2025 II'!C5</f>
        <v>Viis võimalust viiekümnele Viljandist Vilsandini</v>
      </c>
      <c r="E5" s="27" t="str">
        <f>'[1]TAOTLUSED 2025 II'!B5</f>
        <v>Käru Tuletõrje Selts</v>
      </c>
      <c r="F5" s="8">
        <f>'[1]TAOTLUSED 2025 II'!D5</f>
        <v>5984</v>
      </c>
      <c r="G5" s="2" t="s">
        <v>40</v>
      </c>
    </row>
    <row r="6" spans="1:7" x14ac:dyDescent="0.3">
      <c r="A6" s="2">
        <v>5</v>
      </c>
      <c r="B6" s="13" t="s">
        <v>38</v>
      </c>
      <c r="C6" s="2" t="s">
        <v>31</v>
      </c>
      <c r="D6" s="26" t="str">
        <f>'[1]TAOTLUSED 2025 II'!C13</f>
        <v>Külade Ühenduse TOKK väljasõit Setomaale "Elust katõ ilma veere pääl"</v>
      </c>
      <c r="E6" s="27" t="str">
        <f>'[1]TAOTLUSED 2025 II'!B13</f>
        <v>MTÜ Külade Ühendus TOKK</v>
      </c>
      <c r="F6" s="8">
        <f>'[1]TAOTLUSED 2025 II'!D13</f>
        <v>5460</v>
      </c>
      <c r="G6" s="2" t="s">
        <v>36</v>
      </c>
    </row>
    <row r="7" spans="1:7" x14ac:dyDescent="0.3">
      <c r="A7" s="2">
        <v>6</v>
      </c>
      <c r="B7" s="13" t="s">
        <v>38</v>
      </c>
      <c r="C7" s="2" t="s">
        <v>31</v>
      </c>
      <c r="D7" s="26" t="str">
        <f>'[1]TAOTLUSED 2025 II'!C14</f>
        <v>Koos on mõnus</v>
      </c>
      <c r="E7" s="27" t="str">
        <f>'[1]TAOTLUSED 2025 II'!B14</f>
        <v>MTÜ Lipa Küla</v>
      </c>
      <c r="F7" s="8">
        <f>'[1]TAOTLUSED 2025 II'!D14</f>
        <v>2814</v>
      </c>
      <c r="G7" s="2" t="s">
        <v>33</v>
      </c>
    </row>
    <row r="8" spans="1:7" x14ac:dyDescent="0.3">
      <c r="A8" s="2">
        <v>7</v>
      </c>
      <c r="B8" s="13" t="s">
        <v>38</v>
      </c>
      <c r="C8" s="2" t="s">
        <v>31</v>
      </c>
      <c r="D8" s="26" t="str">
        <f>'[1]TAOTLUSED 2025 II'!C16</f>
        <v>Vabatahtlikud seltsilised Raplamaal vol 2</v>
      </c>
      <c r="E8" s="27" t="str">
        <f>'[1]TAOTLUSED 2025 II'!B16</f>
        <v>MTÜ Raplatervis</v>
      </c>
      <c r="F8" s="8">
        <f>'[1]TAOTLUSED 2025 II'!D15</f>
        <v>5705.35</v>
      </c>
      <c r="G8" s="2" t="s">
        <v>33</v>
      </c>
    </row>
    <row r="9" spans="1:7" ht="16.2" thickBot="1" x14ac:dyDescent="0.35">
      <c r="A9" s="6">
        <v>8</v>
      </c>
      <c r="B9" s="16" t="s">
        <v>38</v>
      </c>
      <c r="C9" s="6" t="s">
        <v>31</v>
      </c>
      <c r="D9" s="28" t="str">
        <f>'[1]TAOTLUSED 2025 II'!$C$22</f>
        <v>Väärikate ülikool Raplamaal 2025/2026 õppeaastal</v>
      </c>
      <c r="E9" s="29" t="str">
        <f>'[1]TAOTLUSED 2025 II'!$B$22</f>
        <v>Raplamaa Omavalitsuste Liit</v>
      </c>
      <c r="F9" s="9">
        <f>'[1]TAOTLUSED 2025 II'!$D$22</f>
        <v>6002.47</v>
      </c>
      <c r="G9" s="6" t="s">
        <v>33</v>
      </c>
    </row>
    <row r="10" spans="1:7" ht="16.2" thickTop="1" x14ac:dyDescent="0.3"/>
  </sheetData>
  <autoFilter ref="A1:G1" xr:uid="{944F7B4A-00B5-4D7E-9044-EF714E1F8ED9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A7EC-6BAC-4D1B-9DA5-AC5F10BDA502}">
  <sheetPr>
    <tabColor theme="9" tint="0.39997558519241921"/>
  </sheetPr>
  <dimension ref="A1"/>
  <sheetViews>
    <sheetView workbookViewId="0">
      <selection activeCell="AD37" sqref="AD37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ESF+ ellu viidud projektid</vt:lpstr>
      <vt:lpstr>ESF+ ellu viimisel projektid</vt:lpstr>
      <vt:lpstr>ESF+ hetkeseis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 Kurvits</dc:creator>
  <cp:lastModifiedBy>Rita Triinu Peussa</cp:lastModifiedBy>
  <dcterms:created xsi:type="dcterms:W3CDTF">2026-04-24T11:28:38Z</dcterms:created>
  <dcterms:modified xsi:type="dcterms:W3CDTF">2026-04-27T07:55:34Z</dcterms:modified>
</cp:coreProperties>
</file>