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plaleader-my.sharepoint.com/personal/andra_liibek_raplaleader_ee/Documents/Dokumendid/LEADER projektide elluviimised kodulehel/"/>
    </mc:Choice>
  </mc:AlternateContent>
  <xr:revisionPtr revIDLastSave="0" documentId="8_{68A65183-830B-4CE6-A9BB-BA99E968F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jektide rakendamine" sheetId="1" r:id="rId1"/>
  </sheets>
  <definedNames>
    <definedName name="_xlnm._FilterDatabase" localSheetId="0" hidden="1">'Projektide rakendamine'!$B$1:$O$87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7" i="1" l="1"/>
  <c r="H87" i="1"/>
  <c r="I87" i="1"/>
  <c r="J87" i="1"/>
  <c r="K87" i="1"/>
  <c r="L87" i="1"/>
  <c r="M87" i="1"/>
  <c r="N87" i="1"/>
  <c r="F87" i="1"/>
</calcChain>
</file>

<file path=xl/sharedStrings.xml><?xml version="1.0" encoding="utf-8"?>
<sst xmlns="http://schemas.openxmlformats.org/spreadsheetml/2006/main" count="441" uniqueCount="176">
  <si>
    <t>Taotlemise aasta</t>
  </si>
  <si>
    <t>Tegevusgrupi meede</t>
  </si>
  <si>
    <t>Projekti nimetus</t>
  </si>
  <si>
    <t>Määramise käskkirja kinnitamise kuupäev</t>
  </si>
  <si>
    <t>Taotleja nimi</t>
  </si>
  <si>
    <t>Rahuldatud abikõlblik summa</t>
  </si>
  <si>
    <t>Rahuldatud toetuse summa</t>
  </si>
  <si>
    <t>Makstud summa</t>
  </si>
  <si>
    <t>Tagasinõutud summa</t>
  </si>
  <si>
    <t>Elluviimata summa</t>
  </si>
  <si>
    <t>Projekti seisund tõendatud maksete järgi</t>
  </si>
  <si>
    <t>2024</t>
  </si>
  <si>
    <t>Pooleli</t>
  </si>
  <si>
    <t>Lõpetatud</t>
  </si>
  <si>
    <t>Sadolin spordihoone jõusaal Raplas</t>
  </si>
  <si>
    <t>SIHTASUTUS RAPLA SPORDIRAJATISED</t>
  </si>
  <si>
    <t>19. sajandi teise poole Rapla naiste rahvarõivaste täiskomplektide soetamine tantsurühmale Eideratas</t>
  </si>
  <si>
    <t>RAPLA HARIDUSSELTS</t>
  </si>
  <si>
    <t>Soojuskaamera Kaiu Vabatahtlikule Tuletõrjeseltsile.</t>
  </si>
  <si>
    <t>KAIU VABATAHTLIKU TULETÕRJE SELTS</t>
  </si>
  <si>
    <t>Märjamaa spordikeskuses sportimistingimuste parendamine</t>
  </si>
  <si>
    <t>SIHTASUTUS MÄRJAMAA VALLA SPORDIKESKUS</t>
  </si>
  <si>
    <t>Purilennuspordi ja aktiivse vaba aja veetmise võimaluste edendamine Kuusiku lennuväljal</t>
  </si>
  <si>
    <t>MTÜ KUUSIKU LENNUKLUBI</t>
  </si>
  <si>
    <t>Multifunktsionaalse kogukonna saali rajamine</t>
  </si>
  <si>
    <t>MITTETULUNDUSÜHING KIVI-VIGALA KANT</t>
  </si>
  <si>
    <t>Metalltoodete tehnoloogia täiustamine pinnapuhastuse laserseadmega</t>
  </si>
  <si>
    <t>KAIU EKO METALL OÜ</t>
  </si>
  <si>
    <t>TuusaLand OÜ toodangu väärindamine</t>
  </si>
  <si>
    <t>TUUSALAND OÜ</t>
  </si>
  <si>
    <t>Majutushoone rekonstrueerimine</t>
  </si>
  <si>
    <t>HELAEST OÜ</t>
  </si>
  <si>
    <t>Florise Ilukliiniku teenuste laiendamine</t>
  </si>
  <si>
    <t>OSAÜHING FLEUR</t>
  </si>
  <si>
    <t>5-teljelise CNC puidu töötlemis pingi ostmine</t>
  </si>
  <si>
    <t>ECOFURN PRODUCTION OÜ</t>
  </si>
  <si>
    <t>Uute köögiseadmete soetamine</t>
  </si>
  <si>
    <t>OSAÜHING SERVISTOR</t>
  </si>
  <si>
    <t>Klaasisulatusahju ostmine valgusobjektite tootmiseks ja firma tegevuse efektiivsemaks muutmiseks.</t>
  </si>
  <si>
    <t>OÜ KUNIVORM</t>
  </si>
  <si>
    <t>Päiksepaneelidega varjualuse ehitamine</t>
  </si>
  <si>
    <t>OSAÜHING FESMA ALU</t>
  </si>
  <si>
    <t>Uued võimalused</t>
  </si>
  <si>
    <t>EMERSONS OÜ</t>
  </si>
  <si>
    <t>Ettevõtluse konkurentsivõime tugevdamine:  uue ahju ja raideri ost.</t>
  </si>
  <si>
    <t>PUHKEKODA MS OÜ</t>
  </si>
  <si>
    <t>Tuletõkke ja suitsupidavate puituste tootearendaus 2024</t>
  </si>
  <si>
    <t>SALAVA GRUPP OÜ</t>
  </si>
  <si>
    <t>Märjamaa piirkonna ettevõtjate õppe- ja inspiratsiooniprogramm</t>
  </si>
  <si>
    <t>MÄRJAMAA ETTEVÕTJATE PIIRKONDLIK ÜHENDUS</t>
  </si>
  <si>
    <t>Raplamaa ettevõtjate koostöökohtumised Hiiumaal, Itaalias ja Raplamaal</t>
  </si>
  <si>
    <t>RAPLAMAA ETTEVÕTJATE ÜHING</t>
  </si>
  <si>
    <t>Ettevõtlike naiste inspiratsiooni- ja innovatsiooniaasta.</t>
  </si>
  <si>
    <t>MITTETULUNDUSÜHING ETTEVÕTLIKUD NAISED RAPLAMAAL</t>
  </si>
  <si>
    <t>Kogukonna teadlikkuse tõstmine naistega seotud oluliste teemade kohta läbi filmikunsti.</t>
  </si>
  <si>
    <t>Kogukonnategevused Kaiu piirkonnas:
Kuimetsa Vanatehnikapäevade-Tähesõidu/Külapäevade 2024, 2025korr</t>
  </si>
  <si>
    <t>MITTETULUNDUSÜHING KAIU KOOS</t>
  </si>
  <si>
    <t>Liikumis-ja spordivõimaluste laiendamine Raplamaal</t>
  </si>
  <si>
    <t>SK TEAM KEHTNA MTÜ</t>
  </si>
  <si>
    <t>Koostöiselt saavutatud teadmiste ja oskuste pagas on kogukonna ühendaja</t>
  </si>
  <si>
    <t>MITTETULUNDUSÜHING WÄEGA WÄRK</t>
  </si>
  <si>
    <t>Ajalooliste ehitustraditsioonide väärtustamine – pärandi restaureerimine läbi teooria ja praktika</t>
  </si>
  <si>
    <t>MITTETULUNDUSÜHING RAIKKÜLA MÕIS</t>
  </si>
  <si>
    <t>XIX Filmifestival Kaader</t>
  </si>
  <si>
    <t>MITTETULUNDUSÜHING FILMIPIDU</t>
  </si>
  <si>
    <t>Kogukonnategevused Juuru piirkonnas 2024 ja 2025: traditsioonide hoidmine</t>
  </si>
  <si>
    <t>MITTETULUNDUSÜHING JUURU VESI</t>
  </si>
  <si>
    <t>2.1  Ettevõtluse konkurentsivõime tugevdamine (investeeringutoetus)</t>
  </si>
  <si>
    <t>2.2  Ettevõtlikkuse arendamine (arendustegevuse toetamine, ühisprojektid)</t>
  </si>
  <si>
    <t>3.1 Kogukonna edendamine (ühisprojektid)</t>
  </si>
  <si>
    <t>1. Investeeringud kogukondadesse</t>
  </si>
  <si>
    <t>Makse-taotlusega maksmata jätmine</t>
  </si>
  <si>
    <t>Tagasi-laekunud summa</t>
  </si>
  <si>
    <t>Raplamaa küla-asustus kuni rootsi aja lõpuni  (publikatsiooni soetamine)</t>
  </si>
  <si>
    <t>KEO KÜLA SELTS</t>
  </si>
  <si>
    <t>MTÜ Töömaja digihüpe</t>
  </si>
  <si>
    <t>MTÜ TÖÖMAJA</t>
  </si>
  <si>
    <t>Kohila Perepargi parkuuriala rajamine</t>
  </si>
  <si>
    <t>KOHILA VALLAVALITSUS</t>
  </si>
  <si>
    <t>Ajaloo- ja kultuuripärandi objekti - Raikküla mõisa peahoone - parendustööd</t>
  </si>
  <si>
    <t>Kogukonnategevuse jäädvustamine; raamatu "Ellen Hõbemägi 100" väljaandmine</t>
  </si>
  <si>
    <t>Kehtna aleviku skatepark</t>
  </si>
  <si>
    <t>KEHTNA VALLAVALITSUS</t>
  </si>
  <si>
    <t>Püstkoda ja õppeklass kogukonnal, et oleks võimalik viia läbi aktiivseid tegevusi kogukonnaga</t>
  </si>
  <si>
    <t>RAIKKÜLA JAHISELTS</t>
  </si>
  <si>
    <t>Käru Muuseumi foto- ja videostuudio loomine</t>
  </si>
  <si>
    <t>MITTETULUNDUSÜHING KÄRU HEADE TEGUDE MUUSEUM</t>
  </si>
  <si>
    <t>Pärimusmaja tegevuste kättesaadavus ja laiendamine läbi hoovi parendamise ning investeeringute.</t>
  </si>
  <si>
    <t>Maalähedased maitserännakud Soomes, Eestis ja Itaalias</t>
  </si>
  <si>
    <t>RAPLAMAA PARTNERLUSKOGU</t>
  </si>
  <si>
    <t>3.3 Eestisisene ja rahvusvaheline koostöö (koostööprojektid)</t>
  </si>
  <si>
    <t>2025</t>
  </si>
  <si>
    <t xml:space="preserve"> 3.2 Eestisisese koostöö arendamine (ühisprojektid)</t>
  </si>
  <si>
    <t>Aktiivsed ja teadlikud kogukonnad maaelu arendajatena</t>
  </si>
  <si>
    <t>Menetluses olevate maksetaotluste summa</t>
  </si>
  <si>
    <t>Tegus kogukond: väikeettevõtlus ja käsitöö kui eluhoidjad maal</t>
  </si>
  <si>
    <t>RAPLA KÄSITÖÖ- JA KUNSTISELTS</t>
  </si>
  <si>
    <t>Odavnemiste ja loobumiste summa</t>
  </si>
  <si>
    <t>Thor Grupp OÜ konkurentsivõime tugevdamine läbi uute teenuste pakkumise laaduri ja haagise soetamise</t>
  </si>
  <si>
    <t>THOR GRUPP OÜ</t>
  </si>
  <si>
    <t xml:space="preserve"> 2.1  Ettevõtluse konkurentsivõime tugevdamine (investeeringutoetus)</t>
  </si>
  <si>
    <t>KOHILA MEEDIK OSAÜHING</t>
  </si>
  <si>
    <t>Innovaatiliste hambaravi kabinettide loomine Kohila Hambakliinikus</t>
  </si>
  <si>
    <t>ML Treening jõusaali uute treeningvahendite soetamine</t>
  </si>
  <si>
    <t>MLTREENING MOTIONS OÜ</t>
  </si>
  <si>
    <t>Hütt Kodurestorani laiendus</t>
  </si>
  <si>
    <t>AHJUTEGU OÜ</t>
  </si>
  <si>
    <t>Projekti nimeks on "Tehnoloogiline innovatsioon ja lisa töökoha loomine”</t>
  </si>
  <si>
    <t>OÜ KUPITS</t>
  </si>
  <si>
    <t>Jäämari uue toote turule toomiseks vahendite soetamine</t>
  </si>
  <si>
    <t>JÄÄMARI OÜ</t>
  </si>
  <si>
    <t>TOOTMISMASINATE SOETUS JA UUTE PAKENDITE VÄLJATÖÖTAMINE</t>
  </si>
  <si>
    <t>MINNA SAHVER OÜ</t>
  </si>
  <si>
    <t>Paigaldustööde mahu suurendamine ja konkurentsivõime tugevdamine uue töömasina soetamise abil</t>
  </si>
  <si>
    <t>OSAÜHING VARENAGRUPP</t>
  </si>
  <si>
    <t>Sõidukite varuosade lao ehitamine</t>
  </si>
  <si>
    <t>OSAÜHING SEERSANT M &amp; A</t>
  </si>
  <si>
    <t>Keskkonnasõbralik ja energiatõhus lillekülmik – investeering Lillesahver OÜ arengusse ja konkurentsi</t>
  </si>
  <si>
    <t>LILLESAHVER OÜ</t>
  </si>
  <si>
    <t>varustus kindluse tõstmine</t>
  </si>
  <si>
    <t>OÜ TÕRVAAUGU MAHE TALU</t>
  </si>
  <si>
    <t>Ettevõtluse konkurentsivõime tugevdamine: puuküttega ahju ja akende ost.</t>
  </si>
  <si>
    <t>Hoog Delivery rakenduse arendamine ja täiustamine laienemiseks Kohilasse ja Järvamaale</t>
  </si>
  <si>
    <t>HOOG MOBILITY OÜ</t>
  </si>
  <si>
    <t>Kogukonna võimestamine läbi naistega seotud oluliste teemade käsitlemise filmikunsti kaudu.</t>
  </si>
  <si>
    <t>Raplamaa laulu- ja tantsupeo kogukonna hoidmine ja väärtustamine</t>
  </si>
  <si>
    <t>RAPLAMAA OMAVALITSUSTE LIIT</t>
  </si>
  <si>
    <t>Särin 2025 juubelifestivali korraldamine</t>
  </si>
  <si>
    <t>MTÜ LOOMERUUM</t>
  </si>
  <si>
    <t>XX Filmifestival Kaader</t>
  </si>
  <si>
    <t>Kapa Festival 2025</t>
  </si>
  <si>
    <t>KAPA EVENTS MTÜ</t>
  </si>
  <si>
    <t>Rapla Maarja-Magdaleena kiriku akende renoveerimine</t>
  </si>
  <si>
    <t>EESTI EVANGEELSE LUTERLIKU KIRIKU RAPLA MAARJA-MAGDALEENA KOGUDUS</t>
  </si>
  <si>
    <t>Ettevõtlus, Innovatsioon ja Koostöö:Raplamaa Ettevõtjate Arengu- ja Õppereis Lõuna-Eestis ja Moldovas</t>
  </si>
  <si>
    <t>Kaiu Vabatahtliku Tuletõrjeseltsi hingamisaparaatide ja varustuse soetamine</t>
  </si>
  <si>
    <t>Kelba Jahikoja hoone renoveerimine kogukonnakeskuseks.</t>
  </si>
  <si>
    <t>MITTETULUNDUSÜHING LINNUSE JAHISELTS</t>
  </si>
  <si>
    <t>Kohila vana vallamaja ümberkujundamine avatud kogukonnakeskuseks</t>
  </si>
  <si>
    <t>Järlepa naisrühmale Juuru kihelkonna rahvariiete soetamine</t>
  </si>
  <si>
    <t>JÄRLEPA KODUKULTUURI SELTS</t>
  </si>
  <si>
    <t>Liigutatavate korvpallikonstruktsioonide ja elektroonilise tabloo tarne ning paigaldus</t>
  </si>
  <si>
    <t>MITTETULUNDUSÜHING RAPLA KORVPALLIKOOL</t>
  </si>
  <si>
    <t>Audiovisuaalse loome- ja filmikultuuri tugevdamine Raplamaal</t>
  </si>
  <si>
    <t>Märjamaa skatepargi rajamine</t>
  </si>
  <si>
    <t>MÄRJAMAA VALLAVALITSUS</t>
  </si>
  <si>
    <t>19. sajandi keskpaiga Juuru kihelkonna rahvarõivaste soetamine Kaiu segarühmale Naerukaja</t>
  </si>
  <si>
    <t>MTÜ KAIU KODUKANT</t>
  </si>
  <si>
    <t>Avalikus kasutuses oleva tuletõrje veevõtukoha rajamine Käru alevikku</t>
  </si>
  <si>
    <t>KÄRU TULETÕRJE SELTS</t>
  </si>
  <si>
    <t>2026</t>
  </si>
  <si>
    <t>Kestlik Kesk-Eesti</t>
  </si>
  <si>
    <t>Märjamaa spordikeskuse sportimisvõimaluste mitmekesistamine</t>
  </si>
  <si>
    <t>Mobiilne õppeklass STEM pädevuste õpetamiseks läbi purilennuspordi.</t>
  </si>
  <si>
    <t>Kaiu kogukonna madalseiklusrada – liikumiseks ja kooskäimiseks</t>
  </si>
  <si>
    <t>Käru kiriku interjööri restaureerimine</t>
  </si>
  <si>
    <t>EESTI EVANGEELSE LUTERLIKU KIRIKU KÄRU KOGUDUS</t>
  </si>
  <si>
    <t>Koostegemise jõud – tugevad kogukonnad Raplamaal</t>
  </si>
  <si>
    <t xml:space="preserve"> 1. Investeeringud kogukondadesse</t>
  </si>
  <si>
    <t xml:space="preserve"> 3.3 Eestisisene ja rahvusvaheline koostöö (koostööprojektid)</t>
  </si>
  <si>
    <t>OÜ Fotosell audiovisuaalse võimekuse ja konkurentsivõime tõstmine</t>
  </si>
  <si>
    <t>OÜ FOTOSELL</t>
  </si>
  <si>
    <t>Statsionaarse energiasalvestuslahenduse (akupanga) soetamine ja paigaldamine Ruunawere Hotell
OÜ-le</t>
  </si>
  <si>
    <t>RUUNAWERE HOTELL OÜ</t>
  </si>
  <si>
    <t>Innovaatilise hambaraviteenuse arendamine Rapla Hambakliinikus</t>
  </si>
  <si>
    <t>KAASAEGSETE DERMATOLOOGILISTE RAVITEENUSTE KÄTTESAADAVUSE PARANDAMINE RAPLAMAAL</t>
  </si>
  <si>
    <t>Majutusteenuse konkurentsivõime tugevdamine</t>
  </si>
  <si>
    <t>TOOTMISMASINATE SOETUS JA
TURUNDUSMATERJALIDE KOOSTAMINE</t>
  </si>
  <si>
    <t>Märjamaa Kummimehe teenuste arendamine ja energiatõhususe parandamine</t>
  </si>
  <si>
    <t>I&amp;R MÄRJAMAA OÜ</t>
  </si>
  <si>
    <t>Hoog Delivery digilahenduse arendamine konkurentsivõime tugevdamiseks ja tegevuse laiendamiseks</t>
  </si>
  <si>
    <t>„Mõõdistusvõimekuse tõstmine: tahhümeetri soetamine ja GNSS-seadme uuendamine“</t>
  </si>
  <si>
    <t>Kerevenitusseadme kaasajastamine JIG-süsteemiga teenuse kvaliteedi ja konkurentsivõime tõstmiseks.</t>
  </si>
  <si>
    <t>OÜ VINNALAUTO</t>
  </si>
  <si>
    <t xml:space="preserve">Summa </t>
  </si>
  <si>
    <t>Katkestatud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</si>
</sst>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186"/>
    </font>
    <font>
      <i/>
      <sz val="9"/>
      <color rgb="FF333333"/>
      <name val="Arial"/>
      <family val="2"/>
      <charset val="186"/>
    </font>
    <font>
      <b/>
      <sz val="9"/>
      <color rgb="FF333333"/>
      <name val="Arial"/>
      <family val="2"/>
      <charset val="186"/>
    </font>
    <font>
      <sz val="8"/>
      <name val="Arial"/>
      <family val="2"/>
      <charset val="186"/>
    </font>
    <font>
      <b/>
      <sz val="10"/>
      <color rgb="FFFFFFFF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i/>
      <sz val="9"/>
      <color rgb="FF333333"/>
      <name val="Arial"/>
      <family val="2"/>
      <charset val="186"/>
    </font>
    <font>
      <sz val="9"/>
      <color rgb="FF333333"/>
      <name val="Arial"/>
      <family val="2"/>
      <charset val="186"/>
    </font>
    <font>
      <sz val="9"/>
      <color rgb="FF33333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2" tint="-0.249977111117893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left"/>
    </xf>
    <xf numFmtId="4" fontId="5" fillId="3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4" fontId="3" fillId="8" borderId="1" xfId="0" applyNumberFormat="1" applyFont="1" applyFill="1" applyBorder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0" fillId="0" borderId="0" xfId="0" applyNumberFormat="1" applyAlignment="1">
      <alignment horizontal="center"/>
    </xf>
    <xf numFmtId="49" fontId="7" fillId="8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wrapText="1"/>
    </xf>
    <xf numFmtId="4" fontId="1" fillId="9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left"/>
    </xf>
    <xf numFmtId="4" fontId="9" fillId="5" borderId="1" xfId="0" applyNumberFormat="1" applyFont="1" applyFill="1" applyBorder="1" applyAlignment="1">
      <alignment horizontal="center"/>
    </xf>
    <xf numFmtId="4" fontId="9" fillId="6" borderId="1" xfId="0" applyNumberFormat="1" applyFont="1" applyFill="1" applyBorder="1" applyAlignment="1">
      <alignment horizontal="center"/>
    </xf>
    <xf numFmtId="4" fontId="9" fillId="7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left"/>
    </xf>
    <xf numFmtId="164" fontId="1" fillId="4" borderId="3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left" wrapText="1"/>
    </xf>
    <xf numFmtId="49" fontId="1" fillId="4" borderId="6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left" wrapText="1"/>
    </xf>
    <xf numFmtId="4" fontId="1" fillId="5" borderId="6" xfId="0" applyNumberFormat="1" applyFont="1" applyFill="1" applyBorder="1" applyAlignment="1">
      <alignment horizontal="center"/>
    </xf>
    <xf numFmtId="4" fontId="1" fillId="6" borderId="6" xfId="0" applyNumberFormat="1" applyFont="1" applyFill="1" applyBorder="1" applyAlignment="1">
      <alignment horizontal="center"/>
    </xf>
    <xf numFmtId="4" fontId="1" fillId="9" borderId="6" xfId="0" applyNumberFormat="1" applyFont="1" applyFill="1" applyBorder="1" applyAlignment="1">
      <alignment horizontal="center"/>
    </xf>
    <xf numFmtId="4" fontId="1" fillId="7" borderId="6" xfId="0" applyNumberFormat="1" applyFont="1" applyFill="1" applyBorder="1" applyAlignment="1">
      <alignment horizontal="center"/>
    </xf>
    <xf numFmtId="49" fontId="2" fillId="8" borderId="6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49" fontId="1" fillId="2" borderId="6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horizontal="left"/>
    </xf>
    <xf numFmtId="2" fontId="1" fillId="5" borderId="7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zoomScaleNormal="100" workbookViewId="0">
      <pane ySplit="1" topLeftCell="A2" activePane="bottomLeft" state="frozen"/>
      <selection activeCell="F1" sqref="F1"/>
      <selection pane="bottomLeft" activeCell="J88" sqref="J88"/>
    </sheetView>
  </sheetViews>
  <sheetFormatPr defaultRowHeight="12.75" x14ac:dyDescent="0.2"/>
  <cols>
    <col min="1" max="1" width="9.7109375" style="11" customWidth="1"/>
    <col min="2" max="2" width="57.42578125" customWidth="1"/>
    <col min="3" max="3" width="36.5703125" customWidth="1"/>
    <col min="4" max="4" width="11.42578125" style="11" customWidth="1"/>
    <col min="5" max="5" width="33.28515625" customWidth="1"/>
    <col min="6" max="6" width="11.28515625" style="25" customWidth="1"/>
    <col min="7" max="7" width="15" style="51" customWidth="1"/>
    <col min="8" max="8" width="11.42578125" style="25" customWidth="1"/>
    <col min="9" max="9" width="11.28515625" style="25" customWidth="1"/>
    <col min="10" max="11" width="10.28515625" style="25" customWidth="1"/>
    <col min="12" max="12" width="6.7109375" style="25" customWidth="1"/>
    <col min="13" max="13" width="9.28515625" style="25" customWidth="1"/>
    <col min="14" max="14" width="12.5703125" style="25" customWidth="1"/>
    <col min="15" max="15" width="10.28515625" style="11" customWidth="1"/>
    <col min="16" max="16" width="3.28515625" customWidth="1"/>
    <col min="20" max="20" width="9" customWidth="1"/>
  </cols>
  <sheetData>
    <row r="1" spans="1:15" s="18" customFormat="1" ht="66" customHeight="1" x14ac:dyDescent="0.2">
      <c r="A1" s="17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9" t="s">
        <v>5</v>
      </c>
      <c r="G1" s="47" t="s">
        <v>6</v>
      </c>
      <c r="H1" s="19" t="s">
        <v>7</v>
      </c>
      <c r="I1" s="19" t="s">
        <v>94</v>
      </c>
      <c r="J1" s="19" t="s">
        <v>71</v>
      </c>
      <c r="K1" s="19" t="s">
        <v>97</v>
      </c>
      <c r="L1" s="19" t="s">
        <v>8</v>
      </c>
      <c r="M1" s="19" t="s">
        <v>72</v>
      </c>
      <c r="N1" s="19" t="s">
        <v>9</v>
      </c>
      <c r="O1" s="16" t="s">
        <v>10</v>
      </c>
    </row>
    <row r="2" spans="1:15" s="1" customFormat="1" ht="30" customHeight="1" x14ac:dyDescent="0.2">
      <c r="A2" s="7" t="s">
        <v>11</v>
      </c>
      <c r="B2" s="2" t="s">
        <v>70</v>
      </c>
      <c r="C2" s="2" t="s">
        <v>14</v>
      </c>
      <c r="D2" s="12">
        <v>45723</v>
      </c>
      <c r="E2" s="15" t="s">
        <v>15</v>
      </c>
      <c r="F2" s="20">
        <v>81032.22</v>
      </c>
      <c r="G2" s="48">
        <v>72928.990000000005</v>
      </c>
      <c r="H2" s="21">
        <v>72928.990000000005</v>
      </c>
      <c r="I2" s="29">
        <v>0</v>
      </c>
      <c r="J2" s="22">
        <v>0</v>
      </c>
      <c r="K2" s="22">
        <v>0</v>
      </c>
      <c r="L2" s="22">
        <v>0</v>
      </c>
      <c r="M2" s="22">
        <v>0</v>
      </c>
      <c r="N2" s="22">
        <v>0</v>
      </c>
      <c r="O2" s="3" t="s">
        <v>13</v>
      </c>
    </row>
    <row r="3" spans="1:15" s="1" customFormat="1" ht="30" customHeight="1" x14ac:dyDescent="0.2">
      <c r="A3" s="8" t="s">
        <v>11</v>
      </c>
      <c r="B3" s="2" t="s">
        <v>70</v>
      </c>
      <c r="C3" s="4" t="s">
        <v>24</v>
      </c>
      <c r="D3" s="13">
        <v>45723</v>
      </c>
      <c r="E3" s="14" t="s">
        <v>25</v>
      </c>
      <c r="F3" s="20">
        <v>66435.509999999995</v>
      </c>
      <c r="G3" s="48">
        <v>59791.93</v>
      </c>
      <c r="H3" s="21">
        <v>0</v>
      </c>
      <c r="I3" s="29">
        <v>0</v>
      </c>
      <c r="J3" s="22">
        <v>0</v>
      </c>
      <c r="K3" s="22">
        <v>0</v>
      </c>
      <c r="L3" s="22">
        <v>0</v>
      </c>
      <c r="M3" s="22">
        <v>0</v>
      </c>
      <c r="N3" s="22">
        <v>59791.93</v>
      </c>
      <c r="O3" s="3" t="s">
        <v>12</v>
      </c>
    </row>
    <row r="4" spans="1:15" s="1" customFormat="1" ht="30" customHeight="1" x14ac:dyDescent="0.2">
      <c r="A4" s="7" t="s">
        <v>11</v>
      </c>
      <c r="B4" s="2" t="s">
        <v>70</v>
      </c>
      <c r="C4" s="15" t="s">
        <v>18</v>
      </c>
      <c r="D4" s="12">
        <v>45729</v>
      </c>
      <c r="E4" s="15" t="s">
        <v>19</v>
      </c>
      <c r="F4" s="20">
        <v>7476.16</v>
      </c>
      <c r="G4" s="48">
        <v>6728.54</v>
      </c>
      <c r="H4" s="21">
        <v>6728.54</v>
      </c>
      <c r="I4" s="29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6" t="s">
        <v>13</v>
      </c>
    </row>
    <row r="5" spans="1:15" s="1" customFormat="1" ht="31.5" customHeight="1" x14ac:dyDescent="0.2">
      <c r="A5" s="8" t="s">
        <v>11</v>
      </c>
      <c r="B5" s="2" t="s">
        <v>70</v>
      </c>
      <c r="C5" s="14" t="s">
        <v>20</v>
      </c>
      <c r="D5" s="13">
        <v>45729</v>
      </c>
      <c r="E5" s="14" t="s">
        <v>21</v>
      </c>
      <c r="F5" s="20">
        <v>17794.62</v>
      </c>
      <c r="G5" s="48">
        <v>16015.15</v>
      </c>
      <c r="H5" s="21">
        <v>16015.15</v>
      </c>
      <c r="I5" s="29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3" t="s">
        <v>13</v>
      </c>
    </row>
    <row r="6" spans="1:15" s="1" customFormat="1" ht="30" customHeight="1" x14ac:dyDescent="0.2">
      <c r="A6" s="7" t="s">
        <v>11</v>
      </c>
      <c r="B6" s="2" t="s">
        <v>70</v>
      </c>
      <c r="C6" s="15" t="s">
        <v>22</v>
      </c>
      <c r="D6" s="12">
        <v>45729</v>
      </c>
      <c r="E6" s="2" t="s">
        <v>23</v>
      </c>
      <c r="F6" s="20">
        <v>38000</v>
      </c>
      <c r="G6" s="48">
        <v>30000</v>
      </c>
      <c r="H6" s="21">
        <v>30000</v>
      </c>
      <c r="I6" s="29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3" t="s">
        <v>13</v>
      </c>
    </row>
    <row r="7" spans="1:15" s="1" customFormat="1" ht="41.45" customHeight="1" x14ac:dyDescent="0.2">
      <c r="A7" s="8" t="s">
        <v>11</v>
      </c>
      <c r="B7" s="2" t="s">
        <v>70</v>
      </c>
      <c r="C7" s="14" t="s">
        <v>16</v>
      </c>
      <c r="D7" s="13">
        <v>45733</v>
      </c>
      <c r="E7" s="4" t="s">
        <v>17</v>
      </c>
      <c r="F7" s="20">
        <v>25632</v>
      </c>
      <c r="G7" s="48">
        <v>23068.799999999999</v>
      </c>
      <c r="H7" s="21">
        <v>0</v>
      </c>
      <c r="I7" s="29">
        <v>0</v>
      </c>
      <c r="J7" s="22">
        <v>0</v>
      </c>
      <c r="K7" s="22">
        <v>0</v>
      </c>
      <c r="L7" s="22">
        <v>0</v>
      </c>
      <c r="M7" s="22">
        <v>0</v>
      </c>
      <c r="N7" s="22">
        <v>23068.799999999999</v>
      </c>
      <c r="O7" s="3" t="s">
        <v>12</v>
      </c>
    </row>
    <row r="8" spans="1:15" s="1" customFormat="1" ht="30" customHeight="1" x14ac:dyDescent="0.2">
      <c r="A8" s="7" t="s">
        <v>11</v>
      </c>
      <c r="B8" s="2" t="s">
        <v>70</v>
      </c>
      <c r="C8" s="15" t="s">
        <v>75</v>
      </c>
      <c r="D8" s="12">
        <v>45741</v>
      </c>
      <c r="E8" s="15" t="s">
        <v>76</v>
      </c>
      <c r="F8" s="20">
        <v>17698.419999999998</v>
      </c>
      <c r="G8" s="48">
        <v>15928.57</v>
      </c>
      <c r="H8" s="21">
        <v>15928.57</v>
      </c>
      <c r="I8" s="29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3" t="s">
        <v>13</v>
      </c>
    </row>
    <row r="9" spans="1:15" s="1" customFormat="1" ht="30" customHeight="1" x14ac:dyDescent="0.2">
      <c r="A9" s="7" t="s">
        <v>11</v>
      </c>
      <c r="B9" s="2" t="s">
        <v>70</v>
      </c>
      <c r="C9" s="15" t="s">
        <v>77</v>
      </c>
      <c r="D9" s="12">
        <v>45741</v>
      </c>
      <c r="E9" s="15" t="s">
        <v>78</v>
      </c>
      <c r="F9" s="20">
        <v>114985.67</v>
      </c>
      <c r="G9" s="48">
        <v>97737.81</v>
      </c>
      <c r="H9" s="21">
        <v>97737.81</v>
      </c>
      <c r="I9" s="29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3" t="s">
        <v>13</v>
      </c>
    </row>
    <row r="10" spans="1:15" s="1" customFormat="1" ht="30" customHeight="1" x14ac:dyDescent="0.2">
      <c r="A10" s="7" t="s">
        <v>11</v>
      </c>
      <c r="B10" s="2" t="s">
        <v>70</v>
      </c>
      <c r="C10" s="15" t="s">
        <v>73</v>
      </c>
      <c r="D10" s="12">
        <v>45747</v>
      </c>
      <c r="E10" s="15" t="s">
        <v>74</v>
      </c>
      <c r="F10" s="20">
        <v>18949.189999999999</v>
      </c>
      <c r="G10" s="48">
        <v>6874.77</v>
      </c>
      <c r="H10" s="21">
        <v>0</v>
      </c>
      <c r="I10" s="29">
        <v>0</v>
      </c>
      <c r="J10" s="22">
        <v>0</v>
      </c>
      <c r="K10" s="22">
        <v>0</v>
      </c>
      <c r="L10" s="22">
        <v>0</v>
      </c>
      <c r="M10" s="22">
        <v>0</v>
      </c>
      <c r="N10" s="22">
        <v>6874.77</v>
      </c>
      <c r="O10" s="3" t="s">
        <v>12</v>
      </c>
    </row>
    <row r="11" spans="1:15" s="1" customFormat="1" ht="30" customHeight="1" x14ac:dyDescent="0.2">
      <c r="A11" s="7" t="s">
        <v>11</v>
      </c>
      <c r="B11" s="2" t="s">
        <v>70</v>
      </c>
      <c r="C11" s="15" t="s">
        <v>79</v>
      </c>
      <c r="D11" s="12">
        <v>45754</v>
      </c>
      <c r="E11" s="15" t="s">
        <v>62</v>
      </c>
      <c r="F11" s="20">
        <v>75646.100000000006</v>
      </c>
      <c r="G11" s="48">
        <v>67325.009999999995</v>
      </c>
      <c r="H11" s="21">
        <v>0</v>
      </c>
      <c r="I11" s="29">
        <v>0</v>
      </c>
      <c r="J11" s="22">
        <v>0</v>
      </c>
      <c r="K11" s="22">
        <v>0</v>
      </c>
      <c r="L11" s="22">
        <v>0</v>
      </c>
      <c r="M11" s="22">
        <v>0</v>
      </c>
      <c r="N11" s="22">
        <v>67325.009999999995</v>
      </c>
      <c r="O11" s="3" t="s">
        <v>12</v>
      </c>
    </row>
    <row r="12" spans="1:15" s="1" customFormat="1" ht="40.9" customHeight="1" x14ac:dyDescent="0.2">
      <c r="A12" s="7" t="s">
        <v>11</v>
      </c>
      <c r="B12" s="2" t="s">
        <v>70</v>
      </c>
      <c r="C12" s="15" t="s">
        <v>83</v>
      </c>
      <c r="D12" s="12">
        <v>45757</v>
      </c>
      <c r="E12" s="15" t="s">
        <v>84</v>
      </c>
      <c r="F12" s="20">
        <v>75612.28</v>
      </c>
      <c r="G12" s="48">
        <v>68051.039999999994</v>
      </c>
      <c r="H12" s="21">
        <v>68051.039999999994</v>
      </c>
      <c r="I12" s="29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3" t="s">
        <v>13</v>
      </c>
    </row>
    <row r="13" spans="1:15" s="1" customFormat="1" ht="21" customHeight="1" x14ac:dyDescent="0.2">
      <c r="A13" s="7" t="s">
        <v>11</v>
      </c>
      <c r="B13" s="2" t="s">
        <v>70</v>
      </c>
      <c r="C13" s="2" t="s">
        <v>81</v>
      </c>
      <c r="D13" s="12">
        <v>45757</v>
      </c>
      <c r="E13" s="15" t="s">
        <v>82</v>
      </c>
      <c r="F13" s="20">
        <v>91920.9</v>
      </c>
      <c r="G13" s="48">
        <v>82728.81</v>
      </c>
      <c r="H13" s="21">
        <v>82728.81</v>
      </c>
      <c r="I13" s="29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3" t="s">
        <v>13</v>
      </c>
    </row>
    <row r="14" spans="1:15" s="1" customFormat="1" ht="30" customHeight="1" x14ac:dyDescent="0.2">
      <c r="A14" s="7" t="s">
        <v>11</v>
      </c>
      <c r="B14" s="2" t="s">
        <v>70</v>
      </c>
      <c r="C14" s="15" t="s">
        <v>80</v>
      </c>
      <c r="D14" s="36">
        <v>45757</v>
      </c>
      <c r="E14" s="2" t="s">
        <v>66</v>
      </c>
      <c r="F14" s="20">
        <v>5571</v>
      </c>
      <c r="G14" s="48">
        <v>5013.8999999999996</v>
      </c>
      <c r="H14" s="21">
        <v>5013.8999999999996</v>
      </c>
      <c r="I14" s="29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3" t="s">
        <v>13</v>
      </c>
    </row>
    <row r="15" spans="1:15" s="1" customFormat="1" ht="30" customHeight="1" x14ac:dyDescent="0.2">
      <c r="A15" s="7" t="s">
        <v>11</v>
      </c>
      <c r="B15" s="2" t="s">
        <v>70</v>
      </c>
      <c r="C15" s="2" t="s">
        <v>85</v>
      </c>
      <c r="D15" s="12">
        <v>45761</v>
      </c>
      <c r="E15" s="15" t="s">
        <v>86</v>
      </c>
      <c r="F15" s="20">
        <v>11949.2</v>
      </c>
      <c r="G15" s="48">
        <v>10754.27</v>
      </c>
      <c r="H15" s="21">
        <v>10754.27</v>
      </c>
      <c r="I15" s="29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3" t="s">
        <v>13</v>
      </c>
    </row>
    <row r="16" spans="1:15" s="1" customFormat="1" ht="42.6" customHeight="1" x14ac:dyDescent="0.2">
      <c r="A16" s="7" t="s">
        <v>11</v>
      </c>
      <c r="B16" s="2" t="s">
        <v>70</v>
      </c>
      <c r="C16" s="15" t="s">
        <v>87</v>
      </c>
      <c r="D16" s="12">
        <v>45762</v>
      </c>
      <c r="E16" s="15" t="s">
        <v>60</v>
      </c>
      <c r="F16" s="20">
        <v>15287.62</v>
      </c>
      <c r="G16" s="48">
        <v>13758.84</v>
      </c>
      <c r="H16" s="21">
        <v>13758.84</v>
      </c>
      <c r="I16" s="29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3" t="s">
        <v>13</v>
      </c>
    </row>
    <row r="17" spans="1:15" s="1" customFormat="1" ht="29.45" customHeight="1" x14ac:dyDescent="0.2">
      <c r="A17" s="7" t="s">
        <v>11</v>
      </c>
      <c r="B17" s="2" t="s">
        <v>67</v>
      </c>
      <c r="C17" s="2" t="s">
        <v>34</v>
      </c>
      <c r="D17" s="12">
        <v>45498</v>
      </c>
      <c r="E17" s="2" t="s">
        <v>35</v>
      </c>
      <c r="F17" s="20">
        <v>142250</v>
      </c>
      <c r="G17" s="48">
        <v>49986.65</v>
      </c>
      <c r="H17" s="21">
        <v>49986.65</v>
      </c>
      <c r="I17" s="29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3" t="s">
        <v>13</v>
      </c>
    </row>
    <row r="18" spans="1:15" s="1" customFormat="1" ht="23.45" customHeight="1" x14ac:dyDescent="0.2">
      <c r="A18" s="8" t="s">
        <v>11</v>
      </c>
      <c r="B18" s="2" t="s">
        <v>67</v>
      </c>
      <c r="C18" s="4" t="s">
        <v>36</v>
      </c>
      <c r="D18" s="13">
        <v>45513</v>
      </c>
      <c r="E18" s="4" t="s">
        <v>37</v>
      </c>
      <c r="F18" s="20">
        <v>8383.1</v>
      </c>
      <c r="G18" s="48">
        <v>5029.8599999999997</v>
      </c>
      <c r="H18" s="21">
        <v>5029.8599999999997</v>
      </c>
      <c r="I18" s="29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" t="s">
        <v>13</v>
      </c>
    </row>
    <row r="19" spans="1:15" s="1" customFormat="1" ht="42.6" customHeight="1" x14ac:dyDescent="0.2">
      <c r="A19" s="7" t="s">
        <v>11</v>
      </c>
      <c r="B19" s="2" t="s">
        <v>67</v>
      </c>
      <c r="C19" s="15" t="s">
        <v>38</v>
      </c>
      <c r="D19" s="12">
        <v>45527</v>
      </c>
      <c r="E19" s="55" t="s">
        <v>39</v>
      </c>
      <c r="F19" s="20">
        <v>20435</v>
      </c>
      <c r="G19" s="48">
        <v>12261</v>
      </c>
      <c r="H19" s="21">
        <v>12261</v>
      </c>
      <c r="I19" s="29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3" t="s">
        <v>13</v>
      </c>
    </row>
    <row r="20" spans="1:15" s="1" customFormat="1" ht="29.1" customHeight="1" x14ac:dyDescent="0.2">
      <c r="A20" s="7" t="s">
        <v>11</v>
      </c>
      <c r="B20" s="2" t="s">
        <v>67</v>
      </c>
      <c r="C20" s="15" t="s">
        <v>26</v>
      </c>
      <c r="D20" s="12">
        <v>45531</v>
      </c>
      <c r="E20" s="2" t="s">
        <v>27</v>
      </c>
      <c r="F20" s="20">
        <v>13000</v>
      </c>
      <c r="G20" s="48">
        <v>7800</v>
      </c>
      <c r="H20" s="21">
        <v>7800</v>
      </c>
      <c r="I20" s="29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3" t="s">
        <v>13</v>
      </c>
    </row>
    <row r="21" spans="1:15" s="1" customFormat="1" ht="28.5" customHeight="1" x14ac:dyDescent="0.2">
      <c r="A21" s="7" t="s">
        <v>11</v>
      </c>
      <c r="B21" s="2" t="s">
        <v>67</v>
      </c>
      <c r="C21" s="2" t="s">
        <v>30</v>
      </c>
      <c r="D21" s="35">
        <v>45531</v>
      </c>
      <c r="E21" s="2" t="s">
        <v>31</v>
      </c>
      <c r="F21" s="20">
        <v>136643.76</v>
      </c>
      <c r="G21" s="48">
        <v>49869.77</v>
      </c>
      <c r="H21" s="21">
        <v>49869.77</v>
      </c>
      <c r="I21" s="29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3" t="s">
        <v>13</v>
      </c>
    </row>
    <row r="22" spans="1:15" s="1" customFormat="1" ht="23.1" customHeight="1" x14ac:dyDescent="0.2">
      <c r="A22" s="8" t="s">
        <v>11</v>
      </c>
      <c r="B22" s="2" t="s">
        <v>67</v>
      </c>
      <c r="C22" s="4" t="s">
        <v>32</v>
      </c>
      <c r="D22" s="13">
        <v>45532</v>
      </c>
      <c r="E22" s="4" t="s">
        <v>33</v>
      </c>
      <c r="F22" s="20">
        <v>11476</v>
      </c>
      <c r="G22" s="48">
        <v>6885.6</v>
      </c>
      <c r="H22" s="21">
        <v>6885.6</v>
      </c>
      <c r="I22" s="29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3" t="s">
        <v>13</v>
      </c>
    </row>
    <row r="23" spans="1:15" s="1" customFormat="1" ht="29.65" customHeight="1" x14ac:dyDescent="0.2">
      <c r="A23" s="8" t="s">
        <v>11</v>
      </c>
      <c r="B23" s="2" t="s">
        <v>67</v>
      </c>
      <c r="C23" s="14" t="s">
        <v>44</v>
      </c>
      <c r="D23" s="13">
        <v>45532</v>
      </c>
      <c r="E23" s="4" t="s">
        <v>45</v>
      </c>
      <c r="F23" s="20">
        <v>11730.3</v>
      </c>
      <c r="G23" s="48">
        <v>7038.17</v>
      </c>
      <c r="H23" s="21">
        <v>7038.17</v>
      </c>
      <c r="I23" s="29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3" t="s">
        <v>13</v>
      </c>
    </row>
    <row r="24" spans="1:15" s="1" customFormat="1" ht="23.45" customHeight="1" x14ac:dyDescent="0.2">
      <c r="A24" s="8" t="s">
        <v>11</v>
      </c>
      <c r="B24" s="2" t="s">
        <v>67</v>
      </c>
      <c r="C24" s="4" t="s">
        <v>40</v>
      </c>
      <c r="D24" s="13">
        <v>45532</v>
      </c>
      <c r="E24" s="4" t="s">
        <v>41</v>
      </c>
      <c r="F24" s="20">
        <v>106900.03</v>
      </c>
      <c r="G24" s="48">
        <v>49997.14</v>
      </c>
      <c r="H24" s="21">
        <v>49997.14</v>
      </c>
      <c r="I24" s="29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6" t="s">
        <v>13</v>
      </c>
    </row>
    <row r="25" spans="1:15" s="1" customFormat="1" ht="30.95" customHeight="1" x14ac:dyDescent="0.2">
      <c r="A25" s="8" t="s">
        <v>11</v>
      </c>
      <c r="B25" s="2" t="s">
        <v>67</v>
      </c>
      <c r="C25" s="4" t="s">
        <v>28</v>
      </c>
      <c r="D25" s="13">
        <v>45539</v>
      </c>
      <c r="E25" s="4" t="s">
        <v>29</v>
      </c>
      <c r="F25" s="20">
        <v>14425.76</v>
      </c>
      <c r="G25" s="48">
        <v>8655.4500000000007</v>
      </c>
      <c r="H25" s="21">
        <v>8655.4500000000007</v>
      </c>
      <c r="I25" s="29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6" t="s">
        <v>13</v>
      </c>
    </row>
    <row r="26" spans="1:15" s="1" customFormat="1" ht="29.1" customHeight="1" x14ac:dyDescent="0.2">
      <c r="A26" s="7" t="s">
        <v>11</v>
      </c>
      <c r="B26" s="2" t="s">
        <v>67</v>
      </c>
      <c r="C26" s="2" t="s">
        <v>42</v>
      </c>
      <c r="D26" s="12">
        <v>45539</v>
      </c>
      <c r="E26" s="2" t="s">
        <v>43</v>
      </c>
      <c r="F26" s="20">
        <v>35014.300000000003</v>
      </c>
      <c r="G26" s="48">
        <v>21008.6</v>
      </c>
      <c r="H26" s="21">
        <v>0</v>
      </c>
      <c r="I26" s="29">
        <v>0</v>
      </c>
      <c r="J26" s="22">
        <v>21008.6</v>
      </c>
      <c r="K26" s="22">
        <v>0</v>
      </c>
      <c r="L26" s="22">
        <v>0</v>
      </c>
      <c r="M26" s="22">
        <v>0</v>
      </c>
      <c r="N26" s="22">
        <v>0</v>
      </c>
      <c r="O26" s="57" t="s">
        <v>175</v>
      </c>
    </row>
    <row r="27" spans="1:15" s="1" customFormat="1" ht="29.65" customHeight="1" x14ac:dyDescent="0.2">
      <c r="A27" s="7" t="s">
        <v>11</v>
      </c>
      <c r="B27" s="2" t="s">
        <v>67</v>
      </c>
      <c r="C27" s="15" t="s">
        <v>46</v>
      </c>
      <c r="D27" s="12">
        <v>45562</v>
      </c>
      <c r="E27" s="2" t="s">
        <v>47</v>
      </c>
      <c r="F27" s="20">
        <v>52385</v>
      </c>
      <c r="G27" s="48">
        <v>31431</v>
      </c>
      <c r="H27" s="21">
        <v>0</v>
      </c>
      <c r="I27" s="29">
        <v>0</v>
      </c>
      <c r="J27" s="22">
        <v>0</v>
      </c>
      <c r="K27" s="22">
        <v>0</v>
      </c>
      <c r="L27" s="22">
        <v>0</v>
      </c>
      <c r="M27" s="22">
        <v>0</v>
      </c>
      <c r="N27" s="22">
        <v>31431</v>
      </c>
      <c r="O27" s="3" t="s">
        <v>12</v>
      </c>
    </row>
    <row r="28" spans="1:15" s="1" customFormat="1" ht="38.1" customHeight="1" x14ac:dyDescent="0.2">
      <c r="A28" s="8" t="s">
        <v>11</v>
      </c>
      <c r="B28" s="4" t="s">
        <v>68</v>
      </c>
      <c r="C28" s="14" t="s">
        <v>48</v>
      </c>
      <c r="D28" s="13">
        <v>45519</v>
      </c>
      <c r="E28" s="14" t="s">
        <v>49</v>
      </c>
      <c r="F28" s="20">
        <v>38580</v>
      </c>
      <c r="G28" s="48">
        <v>12808.56</v>
      </c>
      <c r="H28" s="21">
        <v>12808.56</v>
      </c>
      <c r="I28" s="29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6" t="s">
        <v>13</v>
      </c>
    </row>
    <row r="29" spans="1:15" s="1" customFormat="1" ht="29.65" customHeight="1" x14ac:dyDescent="0.2">
      <c r="A29" s="7" t="s">
        <v>11</v>
      </c>
      <c r="B29" s="4" t="s">
        <v>68</v>
      </c>
      <c r="C29" s="15" t="s">
        <v>50</v>
      </c>
      <c r="D29" s="37">
        <v>45531</v>
      </c>
      <c r="E29" s="2" t="s">
        <v>51</v>
      </c>
      <c r="F29" s="20">
        <v>21846</v>
      </c>
      <c r="G29" s="48">
        <v>13107.6</v>
      </c>
      <c r="H29" s="21">
        <v>13107.6</v>
      </c>
      <c r="I29" s="29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3" t="s">
        <v>13</v>
      </c>
    </row>
    <row r="30" spans="1:15" s="1" customFormat="1" ht="29.65" customHeight="1" x14ac:dyDescent="0.2">
      <c r="A30" s="8" t="s">
        <v>11</v>
      </c>
      <c r="B30" s="4" t="s">
        <v>68</v>
      </c>
      <c r="C30" s="53" t="s">
        <v>52</v>
      </c>
      <c r="D30" s="13">
        <v>45565</v>
      </c>
      <c r="E30" s="14" t="s">
        <v>53</v>
      </c>
      <c r="F30" s="20">
        <v>9532.24</v>
      </c>
      <c r="G30" s="48">
        <v>5719.33</v>
      </c>
      <c r="H30" s="21">
        <v>5719.33</v>
      </c>
      <c r="I30" s="29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3" t="s">
        <v>13</v>
      </c>
    </row>
    <row r="31" spans="1:15" s="1" customFormat="1" ht="34.9" customHeight="1" x14ac:dyDescent="0.2">
      <c r="A31" s="7" t="s">
        <v>11</v>
      </c>
      <c r="B31" s="2" t="s">
        <v>69</v>
      </c>
      <c r="C31" s="15" t="s">
        <v>61</v>
      </c>
      <c r="D31" s="12">
        <v>45534</v>
      </c>
      <c r="E31" s="15" t="s">
        <v>62</v>
      </c>
      <c r="F31" s="20">
        <v>15469.6</v>
      </c>
      <c r="G31" s="48">
        <v>13922.64</v>
      </c>
      <c r="H31" s="21">
        <v>13922.64</v>
      </c>
      <c r="I31" s="29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3" t="s">
        <v>13</v>
      </c>
    </row>
    <row r="32" spans="1:15" s="1" customFormat="1" ht="33.6" customHeight="1" x14ac:dyDescent="0.2">
      <c r="A32" s="8" t="s">
        <v>11</v>
      </c>
      <c r="B32" s="2" t="s">
        <v>69</v>
      </c>
      <c r="C32" s="14" t="s">
        <v>59</v>
      </c>
      <c r="D32" s="13">
        <v>45551</v>
      </c>
      <c r="E32" s="14" t="s">
        <v>60</v>
      </c>
      <c r="F32" s="20">
        <v>12820</v>
      </c>
      <c r="G32" s="48">
        <v>11538</v>
      </c>
      <c r="H32" s="21">
        <v>0</v>
      </c>
      <c r="I32" s="29">
        <v>11538</v>
      </c>
      <c r="J32" s="22">
        <v>0</v>
      </c>
      <c r="K32" s="22">
        <v>0</v>
      </c>
      <c r="L32" s="22">
        <v>0</v>
      </c>
      <c r="M32" s="22">
        <v>0</v>
      </c>
      <c r="N32" s="22">
        <v>11538</v>
      </c>
      <c r="O32" s="3" t="s">
        <v>12</v>
      </c>
    </row>
    <row r="33" spans="1:15" s="1" customFormat="1" ht="39.6" customHeight="1" x14ac:dyDescent="0.2">
      <c r="A33" s="7" t="s">
        <v>11</v>
      </c>
      <c r="B33" s="2" t="s">
        <v>69</v>
      </c>
      <c r="C33" s="15" t="s">
        <v>54</v>
      </c>
      <c r="D33" s="12">
        <v>45553</v>
      </c>
      <c r="E33" s="15" t="s">
        <v>53</v>
      </c>
      <c r="F33" s="20">
        <v>14632</v>
      </c>
      <c r="G33" s="48">
        <v>13168.78</v>
      </c>
      <c r="H33" s="21">
        <v>13168.78</v>
      </c>
      <c r="I33" s="29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6" t="s">
        <v>13</v>
      </c>
    </row>
    <row r="34" spans="1:15" s="1" customFormat="1" ht="28.5" customHeight="1" x14ac:dyDescent="0.2">
      <c r="A34" s="7" t="s">
        <v>11</v>
      </c>
      <c r="B34" s="2" t="s">
        <v>69</v>
      </c>
      <c r="C34" s="15" t="s">
        <v>57</v>
      </c>
      <c r="D34" s="12">
        <v>45560</v>
      </c>
      <c r="E34" s="2" t="s">
        <v>58</v>
      </c>
      <c r="F34" s="20">
        <v>26697.8</v>
      </c>
      <c r="G34" s="48">
        <v>14982.64</v>
      </c>
      <c r="H34" s="21">
        <v>10825.02</v>
      </c>
      <c r="I34" s="29">
        <v>0</v>
      </c>
      <c r="J34" s="22">
        <v>0</v>
      </c>
      <c r="K34" s="22">
        <v>0</v>
      </c>
      <c r="L34" s="22">
        <v>0</v>
      </c>
      <c r="M34" s="22">
        <v>0</v>
      </c>
      <c r="N34" s="22">
        <v>4157.62</v>
      </c>
      <c r="O34" s="3" t="s">
        <v>12</v>
      </c>
    </row>
    <row r="35" spans="1:15" s="1" customFormat="1" ht="31.5" customHeight="1" x14ac:dyDescent="0.2">
      <c r="A35" s="8" t="s">
        <v>11</v>
      </c>
      <c r="B35" s="2" t="s">
        <v>69</v>
      </c>
      <c r="C35" s="4" t="s">
        <v>63</v>
      </c>
      <c r="D35" s="13">
        <v>45561</v>
      </c>
      <c r="E35" s="4" t="s">
        <v>64</v>
      </c>
      <c r="F35" s="20">
        <v>13499</v>
      </c>
      <c r="G35" s="48">
        <v>12149.1</v>
      </c>
      <c r="H35" s="21">
        <v>12149.1</v>
      </c>
      <c r="I35" s="29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3" t="s">
        <v>13</v>
      </c>
    </row>
    <row r="36" spans="1:15" s="1" customFormat="1" ht="43.5" customHeight="1" x14ac:dyDescent="0.2">
      <c r="A36" s="8" t="s">
        <v>11</v>
      </c>
      <c r="B36" s="2" t="s">
        <v>69</v>
      </c>
      <c r="C36" s="5" t="s">
        <v>55</v>
      </c>
      <c r="D36" s="13">
        <v>45561</v>
      </c>
      <c r="E36" s="4" t="s">
        <v>56</v>
      </c>
      <c r="F36" s="20">
        <v>16281.48</v>
      </c>
      <c r="G36" s="48">
        <v>14653.33</v>
      </c>
      <c r="H36" s="21">
        <v>14653.33</v>
      </c>
      <c r="I36" s="29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3" t="s">
        <v>13</v>
      </c>
    </row>
    <row r="37" spans="1:15" s="1" customFormat="1" ht="42" customHeight="1" x14ac:dyDescent="0.2">
      <c r="A37" s="7" t="s">
        <v>11</v>
      </c>
      <c r="B37" s="2" t="s">
        <v>69</v>
      </c>
      <c r="C37" s="15" t="s">
        <v>65</v>
      </c>
      <c r="D37" s="12">
        <v>45561</v>
      </c>
      <c r="E37" s="2" t="s">
        <v>66</v>
      </c>
      <c r="F37" s="20">
        <v>12962.4</v>
      </c>
      <c r="G37" s="48">
        <v>11666.16</v>
      </c>
      <c r="H37" s="21">
        <v>11666.16</v>
      </c>
      <c r="I37" s="29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3" t="s">
        <v>13</v>
      </c>
    </row>
    <row r="38" spans="1:15" s="1" customFormat="1" ht="25.5" customHeight="1" x14ac:dyDescent="0.2">
      <c r="A38" s="7" t="s">
        <v>91</v>
      </c>
      <c r="B38" s="15" t="s">
        <v>158</v>
      </c>
      <c r="C38" s="15" t="s">
        <v>132</v>
      </c>
      <c r="D38" s="12">
        <v>46070</v>
      </c>
      <c r="E38" s="15" t="s">
        <v>133</v>
      </c>
      <c r="F38" s="20">
        <v>105214</v>
      </c>
      <c r="G38" s="49">
        <v>94692.6</v>
      </c>
      <c r="H38" s="21">
        <v>0</v>
      </c>
      <c r="I38" s="29">
        <v>0</v>
      </c>
      <c r="J38" s="22">
        <v>0</v>
      </c>
      <c r="K38" s="22">
        <v>0</v>
      </c>
      <c r="L38" s="22">
        <v>0</v>
      </c>
      <c r="M38" s="22">
        <v>0</v>
      </c>
      <c r="N38" s="22">
        <v>94692.6</v>
      </c>
      <c r="O38" s="3" t="s">
        <v>12</v>
      </c>
    </row>
    <row r="39" spans="1:15" s="1" customFormat="1" ht="30" customHeight="1" x14ac:dyDescent="0.2">
      <c r="A39" s="7" t="s">
        <v>91</v>
      </c>
      <c r="B39" s="15" t="s">
        <v>158</v>
      </c>
      <c r="C39" s="15" t="s">
        <v>135</v>
      </c>
      <c r="D39" s="12">
        <v>46094</v>
      </c>
      <c r="E39" s="15" t="s">
        <v>19</v>
      </c>
      <c r="F39" s="20">
        <v>10327.959999999999</v>
      </c>
      <c r="G39" s="49">
        <v>9295.16</v>
      </c>
      <c r="H39" s="21">
        <v>9295.16</v>
      </c>
      <c r="I39" s="29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3" t="s">
        <v>13</v>
      </c>
    </row>
    <row r="40" spans="1:15" s="1" customFormat="1" ht="39" customHeight="1" x14ac:dyDescent="0.2">
      <c r="A40" s="7" t="s">
        <v>91</v>
      </c>
      <c r="B40" s="15" t="s">
        <v>158</v>
      </c>
      <c r="C40" s="15" t="s">
        <v>138</v>
      </c>
      <c r="D40" s="12">
        <v>46098</v>
      </c>
      <c r="E40" s="15" t="s">
        <v>78</v>
      </c>
      <c r="F40" s="20">
        <v>183857.8</v>
      </c>
      <c r="G40" s="49">
        <v>99308.97</v>
      </c>
      <c r="H40" s="21">
        <v>0</v>
      </c>
      <c r="I40" s="29">
        <v>0</v>
      </c>
      <c r="J40" s="22">
        <v>0</v>
      </c>
      <c r="K40" s="22">
        <v>0</v>
      </c>
      <c r="L40" s="22">
        <v>0</v>
      </c>
      <c r="M40" s="22">
        <v>0</v>
      </c>
      <c r="N40" s="22">
        <v>99308.97</v>
      </c>
      <c r="O40" s="3" t="s">
        <v>12</v>
      </c>
    </row>
    <row r="41" spans="1:15" s="1" customFormat="1" ht="35.1" customHeight="1" x14ac:dyDescent="0.2">
      <c r="A41" s="7" t="s">
        <v>91</v>
      </c>
      <c r="B41" s="15" t="s">
        <v>158</v>
      </c>
      <c r="C41" s="15" t="s">
        <v>141</v>
      </c>
      <c r="D41" s="12">
        <v>46104</v>
      </c>
      <c r="E41" s="15" t="s">
        <v>142</v>
      </c>
      <c r="F41" s="20">
        <v>12540</v>
      </c>
      <c r="G41" s="49">
        <v>11286</v>
      </c>
      <c r="H41" s="21">
        <v>11286</v>
      </c>
      <c r="I41" s="29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3" t="s">
        <v>13</v>
      </c>
    </row>
    <row r="42" spans="1:15" s="1" customFormat="1" ht="33.950000000000003" customHeight="1" x14ac:dyDescent="0.2">
      <c r="A42" s="7" t="s">
        <v>91</v>
      </c>
      <c r="B42" s="15" t="s">
        <v>158</v>
      </c>
      <c r="C42" s="2" t="s">
        <v>144</v>
      </c>
      <c r="D42" s="12">
        <v>46108</v>
      </c>
      <c r="E42" s="15" t="s">
        <v>145</v>
      </c>
      <c r="F42" s="20">
        <v>111111.11</v>
      </c>
      <c r="G42" s="49">
        <v>99999.99</v>
      </c>
      <c r="H42" s="21">
        <v>0</v>
      </c>
      <c r="I42" s="29">
        <v>0</v>
      </c>
      <c r="J42" s="22">
        <v>0</v>
      </c>
      <c r="K42" s="22">
        <v>0</v>
      </c>
      <c r="L42" s="22">
        <v>0</v>
      </c>
      <c r="M42" s="22">
        <v>0</v>
      </c>
      <c r="N42" s="22">
        <v>99999.99</v>
      </c>
      <c r="O42" s="3" t="s">
        <v>12</v>
      </c>
    </row>
    <row r="43" spans="1:15" s="1" customFormat="1" ht="42" customHeight="1" x14ac:dyDescent="0.2">
      <c r="A43" s="7" t="s">
        <v>91</v>
      </c>
      <c r="B43" s="15" t="s">
        <v>158</v>
      </c>
      <c r="C43" s="15" t="s">
        <v>146</v>
      </c>
      <c r="D43" s="12">
        <v>46108</v>
      </c>
      <c r="E43" s="15" t="s">
        <v>147</v>
      </c>
      <c r="F43" s="20">
        <v>28892</v>
      </c>
      <c r="G43" s="49">
        <v>26002.799999999999</v>
      </c>
      <c r="H43" s="21">
        <v>10546.2</v>
      </c>
      <c r="I43" s="29">
        <v>0</v>
      </c>
      <c r="J43" s="22">
        <v>0</v>
      </c>
      <c r="K43" s="22">
        <v>0</v>
      </c>
      <c r="L43" s="22">
        <v>0</v>
      </c>
      <c r="M43" s="22">
        <v>0</v>
      </c>
      <c r="N43" s="22">
        <v>15456.6</v>
      </c>
      <c r="O43" s="3" t="s">
        <v>12</v>
      </c>
    </row>
    <row r="44" spans="1:15" s="1" customFormat="1" ht="27.95" customHeight="1" x14ac:dyDescent="0.2">
      <c r="A44" s="7" t="s">
        <v>91</v>
      </c>
      <c r="B44" s="15" t="s">
        <v>158</v>
      </c>
      <c r="C44" s="15" t="s">
        <v>148</v>
      </c>
      <c r="D44" s="12">
        <v>46108</v>
      </c>
      <c r="E44" s="15" t="s">
        <v>149</v>
      </c>
      <c r="F44" s="20">
        <v>32339.200000000001</v>
      </c>
      <c r="G44" s="49">
        <v>29105.279999999999</v>
      </c>
      <c r="H44" s="21">
        <v>29105.279999999999</v>
      </c>
      <c r="I44" s="29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3" t="s">
        <v>13</v>
      </c>
    </row>
    <row r="45" spans="1:15" s="1" customFormat="1" ht="42" customHeight="1" x14ac:dyDescent="0.2">
      <c r="A45" s="7" t="s">
        <v>91</v>
      </c>
      <c r="B45" s="15" t="s">
        <v>158</v>
      </c>
      <c r="C45" s="15" t="s">
        <v>152</v>
      </c>
      <c r="D45" s="12">
        <v>46112</v>
      </c>
      <c r="E45" s="15" t="s">
        <v>21</v>
      </c>
      <c r="F45" s="20">
        <v>32950.370000000003</v>
      </c>
      <c r="G45" s="49">
        <v>29655.33</v>
      </c>
      <c r="H45" s="21">
        <v>0</v>
      </c>
      <c r="I45" s="29">
        <v>29655.33</v>
      </c>
      <c r="J45" s="22">
        <v>0</v>
      </c>
      <c r="K45" s="22">
        <v>0</v>
      </c>
      <c r="L45" s="22">
        <v>0</v>
      </c>
      <c r="M45" s="22">
        <v>0</v>
      </c>
      <c r="N45" s="22">
        <v>29655.33</v>
      </c>
      <c r="O45" s="3" t="s">
        <v>12</v>
      </c>
    </row>
    <row r="46" spans="1:15" s="1" customFormat="1" ht="39" customHeight="1" x14ac:dyDescent="0.2">
      <c r="A46" s="7" t="s">
        <v>91</v>
      </c>
      <c r="B46" s="15" t="s">
        <v>158</v>
      </c>
      <c r="C46" s="15" t="s">
        <v>153</v>
      </c>
      <c r="D46" s="12">
        <v>46112</v>
      </c>
      <c r="E46" s="15" t="s">
        <v>23</v>
      </c>
      <c r="F46" s="20">
        <v>34345.4</v>
      </c>
      <c r="G46" s="49">
        <v>29997.27</v>
      </c>
      <c r="H46" s="21">
        <v>0</v>
      </c>
      <c r="I46" s="29">
        <v>0</v>
      </c>
      <c r="J46" s="22">
        <v>0</v>
      </c>
      <c r="K46" s="22">
        <v>0</v>
      </c>
      <c r="L46" s="22">
        <v>0</v>
      </c>
      <c r="M46" s="22">
        <v>0</v>
      </c>
      <c r="N46" s="22">
        <v>29997.27</v>
      </c>
      <c r="O46" s="3" t="s">
        <v>12</v>
      </c>
    </row>
    <row r="47" spans="1:15" s="1" customFormat="1" ht="30.6" customHeight="1" x14ac:dyDescent="0.2">
      <c r="A47" s="7" t="s">
        <v>91</v>
      </c>
      <c r="B47" s="15" t="s">
        <v>158</v>
      </c>
      <c r="C47" s="15" t="s">
        <v>154</v>
      </c>
      <c r="D47" s="12">
        <v>46112</v>
      </c>
      <c r="E47" s="15" t="s">
        <v>56</v>
      </c>
      <c r="F47" s="20">
        <v>27999.200000000001</v>
      </c>
      <c r="G47" s="49">
        <v>25199.279999999999</v>
      </c>
      <c r="H47" s="21">
        <v>0</v>
      </c>
      <c r="I47" s="29">
        <v>25199.279999999999</v>
      </c>
      <c r="J47" s="22">
        <v>0</v>
      </c>
      <c r="K47" s="22">
        <v>0</v>
      </c>
      <c r="L47" s="22">
        <v>0</v>
      </c>
      <c r="M47" s="22">
        <v>0</v>
      </c>
      <c r="N47" s="22">
        <v>25199.279999999999</v>
      </c>
      <c r="O47" s="3" t="s">
        <v>12</v>
      </c>
    </row>
    <row r="48" spans="1:15" s="1" customFormat="1" ht="27.95" customHeight="1" x14ac:dyDescent="0.2">
      <c r="A48" s="7" t="s">
        <v>91</v>
      </c>
      <c r="B48" s="15" t="s">
        <v>158</v>
      </c>
      <c r="C48" s="15" t="s">
        <v>155</v>
      </c>
      <c r="D48" s="12">
        <v>46120</v>
      </c>
      <c r="E48" s="15" t="s">
        <v>156</v>
      </c>
      <c r="F48" s="20">
        <v>96720</v>
      </c>
      <c r="G48" s="49">
        <v>87048</v>
      </c>
      <c r="H48" s="21">
        <v>0</v>
      </c>
      <c r="I48" s="29">
        <v>0</v>
      </c>
      <c r="J48" s="22">
        <v>0</v>
      </c>
      <c r="K48" s="22">
        <v>0</v>
      </c>
      <c r="L48" s="22">
        <v>0</v>
      </c>
      <c r="M48" s="22">
        <v>0</v>
      </c>
      <c r="N48" s="22">
        <v>87048</v>
      </c>
      <c r="O48" s="3" t="s">
        <v>12</v>
      </c>
    </row>
    <row r="49" spans="1:15" s="1" customFormat="1" ht="42.95" customHeight="1" x14ac:dyDescent="0.2">
      <c r="A49" s="7" t="s">
        <v>91</v>
      </c>
      <c r="B49" s="15" t="s">
        <v>158</v>
      </c>
      <c r="C49" s="15" t="s">
        <v>136</v>
      </c>
      <c r="D49" s="12">
        <v>46094</v>
      </c>
      <c r="E49" s="15" t="s">
        <v>137</v>
      </c>
      <c r="F49" s="20">
        <v>126690.89</v>
      </c>
      <c r="G49" s="49">
        <v>99997.11</v>
      </c>
      <c r="H49" s="21">
        <v>0</v>
      </c>
      <c r="I49" s="29">
        <v>0</v>
      </c>
      <c r="J49" s="22">
        <v>0</v>
      </c>
      <c r="K49" s="22">
        <v>0</v>
      </c>
      <c r="L49" s="22">
        <v>0</v>
      </c>
      <c r="M49" s="22">
        <v>0</v>
      </c>
      <c r="N49" s="22">
        <v>99997.11</v>
      </c>
      <c r="O49" s="3" t="s">
        <v>12</v>
      </c>
    </row>
    <row r="50" spans="1:15" s="1" customFormat="1" ht="27" customHeight="1" x14ac:dyDescent="0.2">
      <c r="A50" s="7" t="s">
        <v>91</v>
      </c>
      <c r="B50" s="15" t="s">
        <v>158</v>
      </c>
      <c r="C50" s="15" t="s">
        <v>139</v>
      </c>
      <c r="D50" s="12">
        <v>46100</v>
      </c>
      <c r="E50" s="15" t="s">
        <v>140</v>
      </c>
      <c r="F50" s="20">
        <v>29598.799999999999</v>
      </c>
      <c r="G50" s="49">
        <v>26638.92</v>
      </c>
      <c r="H50" s="21">
        <v>0</v>
      </c>
      <c r="I50" s="29">
        <v>0</v>
      </c>
      <c r="J50" s="22">
        <v>0</v>
      </c>
      <c r="K50" s="22">
        <v>0</v>
      </c>
      <c r="L50" s="22">
        <v>0</v>
      </c>
      <c r="M50" s="22">
        <v>0</v>
      </c>
      <c r="N50" s="22">
        <v>26638.92</v>
      </c>
      <c r="O50" s="3" t="s">
        <v>12</v>
      </c>
    </row>
    <row r="51" spans="1:15" s="1" customFormat="1" ht="40.5" customHeight="1" x14ac:dyDescent="0.2">
      <c r="A51" s="7" t="s">
        <v>91</v>
      </c>
      <c r="B51" s="15" t="s">
        <v>158</v>
      </c>
      <c r="C51" s="15" t="s">
        <v>143</v>
      </c>
      <c r="D51" s="12">
        <v>46105</v>
      </c>
      <c r="E51" s="15" t="s">
        <v>64</v>
      </c>
      <c r="F51" s="20">
        <v>16588.669999999998</v>
      </c>
      <c r="G51" s="49">
        <v>14929.79</v>
      </c>
      <c r="H51" s="21">
        <v>14929.79</v>
      </c>
      <c r="I51" s="29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3" t="s">
        <v>13</v>
      </c>
    </row>
    <row r="52" spans="1:15" s="1" customFormat="1" ht="42.6" customHeight="1" x14ac:dyDescent="0.2">
      <c r="A52" s="27" t="s">
        <v>91</v>
      </c>
      <c r="B52" s="2" t="s">
        <v>100</v>
      </c>
      <c r="C52" s="28" t="s">
        <v>122</v>
      </c>
      <c r="D52" s="12">
        <v>45912</v>
      </c>
      <c r="E52" s="15" t="s">
        <v>123</v>
      </c>
      <c r="F52" s="20">
        <v>8650</v>
      </c>
      <c r="G52" s="48">
        <v>5190</v>
      </c>
      <c r="H52" s="21">
        <v>5190</v>
      </c>
      <c r="I52" s="29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3" t="s">
        <v>13</v>
      </c>
    </row>
    <row r="53" spans="1:15" s="1" customFormat="1" ht="32.1" customHeight="1" x14ac:dyDescent="0.2">
      <c r="A53" s="7" t="s">
        <v>91</v>
      </c>
      <c r="B53" s="4" t="s">
        <v>100</v>
      </c>
      <c r="C53" s="28" t="s">
        <v>103</v>
      </c>
      <c r="D53" s="12">
        <v>45915</v>
      </c>
      <c r="E53" s="15" t="s">
        <v>104</v>
      </c>
      <c r="F53" s="20">
        <v>51580.800000000003</v>
      </c>
      <c r="G53" s="48">
        <v>30948.48</v>
      </c>
      <c r="H53" s="21">
        <v>0</v>
      </c>
      <c r="I53" s="29">
        <v>0</v>
      </c>
      <c r="J53" s="22">
        <v>0</v>
      </c>
      <c r="K53" s="22">
        <v>0</v>
      </c>
      <c r="L53" s="22">
        <v>0</v>
      </c>
      <c r="M53" s="22">
        <v>0</v>
      </c>
      <c r="N53" s="22">
        <v>30948.48</v>
      </c>
      <c r="O53" s="3" t="s">
        <v>12</v>
      </c>
    </row>
    <row r="54" spans="1:15" s="1" customFormat="1" ht="42.95" customHeight="1" x14ac:dyDescent="0.2">
      <c r="A54" s="7" t="s">
        <v>91</v>
      </c>
      <c r="B54" s="2" t="s">
        <v>100</v>
      </c>
      <c r="C54" s="28" t="s">
        <v>117</v>
      </c>
      <c r="D54" s="12">
        <v>45919</v>
      </c>
      <c r="E54" s="15" t="s">
        <v>118</v>
      </c>
      <c r="F54" s="20">
        <v>8500</v>
      </c>
      <c r="G54" s="48">
        <v>5100</v>
      </c>
      <c r="H54" s="21">
        <v>0</v>
      </c>
      <c r="I54" s="29">
        <v>0</v>
      </c>
      <c r="J54" s="22">
        <v>0</v>
      </c>
      <c r="K54" s="22">
        <v>0</v>
      </c>
      <c r="L54" s="22">
        <v>0</v>
      </c>
      <c r="M54" s="22">
        <v>0</v>
      </c>
      <c r="N54" s="22">
        <v>5100</v>
      </c>
      <c r="O54" s="3" t="s">
        <v>12</v>
      </c>
    </row>
    <row r="55" spans="1:15" s="1" customFormat="1" ht="39.950000000000003" customHeight="1" x14ac:dyDescent="0.2">
      <c r="A55" s="7" t="s">
        <v>91</v>
      </c>
      <c r="B55" s="2" t="s">
        <v>100</v>
      </c>
      <c r="C55" s="28" t="s">
        <v>113</v>
      </c>
      <c r="D55" s="12">
        <v>45919</v>
      </c>
      <c r="E55" s="2" t="s">
        <v>114</v>
      </c>
      <c r="F55" s="20">
        <v>51073.38</v>
      </c>
      <c r="G55" s="48">
        <v>30644.02</v>
      </c>
      <c r="H55" s="21">
        <v>30644.02</v>
      </c>
      <c r="I55" s="29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3" t="s">
        <v>13</v>
      </c>
    </row>
    <row r="56" spans="1:15" s="1" customFormat="1" ht="32.450000000000003" customHeight="1" x14ac:dyDescent="0.2">
      <c r="A56" s="7" t="s">
        <v>91</v>
      </c>
      <c r="B56" s="4" t="s">
        <v>100</v>
      </c>
      <c r="C56" s="28" t="s">
        <v>102</v>
      </c>
      <c r="D56" s="12">
        <v>45922</v>
      </c>
      <c r="E56" s="15" t="s">
        <v>101</v>
      </c>
      <c r="F56" s="20">
        <v>64132.51</v>
      </c>
      <c r="G56" s="48">
        <v>38479.5</v>
      </c>
      <c r="H56" s="21">
        <v>38479.5</v>
      </c>
      <c r="I56" s="29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3" t="s">
        <v>13</v>
      </c>
    </row>
    <row r="57" spans="1:15" s="1" customFormat="1" ht="27.6" customHeight="1" x14ac:dyDescent="0.2">
      <c r="A57" s="27" t="s">
        <v>91</v>
      </c>
      <c r="B57" s="2" t="s">
        <v>100</v>
      </c>
      <c r="C57" s="28" t="s">
        <v>121</v>
      </c>
      <c r="D57" s="12">
        <v>45924</v>
      </c>
      <c r="E57" s="15" t="s">
        <v>45</v>
      </c>
      <c r="F57" s="20">
        <v>13838.1</v>
      </c>
      <c r="G57" s="48">
        <v>8302.86</v>
      </c>
      <c r="H57" s="21">
        <v>8302.86</v>
      </c>
      <c r="I57" s="29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3" t="s">
        <v>13</v>
      </c>
    </row>
    <row r="58" spans="1:15" s="1" customFormat="1" ht="27.95" customHeight="1" x14ac:dyDescent="0.2">
      <c r="A58" s="27" t="s">
        <v>91</v>
      </c>
      <c r="B58" s="2" t="s">
        <v>100</v>
      </c>
      <c r="C58" s="28" t="s">
        <v>119</v>
      </c>
      <c r="D58" s="12">
        <v>45924</v>
      </c>
      <c r="E58" s="15" t="s">
        <v>120</v>
      </c>
      <c r="F58" s="20">
        <v>47078.559999999998</v>
      </c>
      <c r="G58" s="48">
        <v>28247.13</v>
      </c>
      <c r="H58" s="21">
        <v>21777</v>
      </c>
      <c r="I58" s="29">
        <v>0</v>
      </c>
      <c r="J58" s="22">
        <v>0</v>
      </c>
      <c r="K58" s="22">
        <v>0</v>
      </c>
      <c r="L58" s="22">
        <v>0</v>
      </c>
      <c r="M58" s="22">
        <v>0</v>
      </c>
      <c r="N58" s="22">
        <v>6470.13</v>
      </c>
      <c r="O58" s="3" t="s">
        <v>12</v>
      </c>
    </row>
    <row r="59" spans="1:15" s="1" customFormat="1" ht="41.45" customHeight="1" x14ac:dyDescent="0.2">
      <c r="A59" s="7" t="s">
        <v>91</v>
      </c>
      <c r="B59" s="2" t="s">
        <v>100</v>
      </c>
      <c r="C59" s="28" t="s">
        <v>115</v>
      </c>
      <c r="D59" s="12">
        <v>45924</v>
      </c>
      <c r="E59" s="15" t="s">
        <v>116</v>
      </c>
      <c r="F59" s="20">
        <v>48056</v>
      </c>
      <c r="G59" s="48">
        <v>28833.599999999999</v>
      </c>
      <c r="H59" s="21">
        <v>0</v>
      </c>
      <c r="I59" s="29">
        <v>0</v>
      </c>
      <c r="J59" s="22">
        <v>0</v>
      </c>
      <c r="K59" s="22">
        <v>0</v>
      </c>
      <c r="L59" s="22">
        <v>0</v>
      </c>
      <c r="M59" s="22">
        <v>0</v>
      </c>
      <c r="N59" s="22">
        <v>28833.599999999999</v>
      </c>
      <c r="O59" s="3" t="s">
        <v>12</v>
      </c>
    </row>
    <row r="60" spans="1:15" s="1" customFormat="1" ht="29.1" customHeight="1" x14ac:dyDescent="0.2">
      <c r="A60" s="7" t="s">
        <v>91</v>
      </c>
      <c r="B60" s="4" t="s">
        <v>100</v>
      </c>
      <c r="C60" s="28" t="s">
        <v>109</v>
      </c>
      <c r="D60" s="12">
        <v>45924</v>
      </c>
      <c r="E60" s="15" t="s">
        <v>110</v>
      </c>
      <c r="F60" s="20">
        <v>28559.05</v>
      </c>
      <c r="G60" s="48">
        <v>17135.43</v>
      </c>
      <c r="H60" s="21">
        <v>0</v>
      </c>
      <c r="I60" s="29">
        <v>0</v>
      </c>
      <c r="J60" s="22">
        <v>0</v>
      </c>
      <c r="K60" s="22">
        <v>0</v>
      </c>
      <c r="L60" s="22">
        <v>0</v>
      </c>
      <c r="M60" s="22">
        <v>0</v>
      </c>
      <c r="N60" s="22">
        <v>17135.43</v>
      </c>
      <c r="O60" s="3" t="s">
        <v>12</v>
      </c>
    </row>
    <row r="61" spans="1:15" s="1" customFormat="1" ht="26.45" customHeight="1" x14ac:dyDescent="0.2">
      <c r="A61" s="39" t="s">
        <v>91</v>
      </c>
      <c r="B61" s="52" t="s">
        <v>100</v>
      </c>
      <c r="C61" s="54" t="s">
        <v>107</v>
      </c>
      <c r="D61" s="40">
        <v>45924</v>
      </c>
      <c r="E61" s="41" t="s">
        <v>108</v>
      </c>
      <c r="F61" s="42">
        <v>9503.0400000000009</v>
      </c>
      <c r="G61" s="56">
        <v>5701.82</v>
      </c>
      <c r="H61" s="43">
        <v>5701.82</v>
      </c>
      <c r="I61" s="44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6" t="s">
        <v>13</v>
      </c>
    </row>
    <row r="62" spans="1:15" s="1" customFormat="1" ht="39.950000000000003" customHeight="1" x14ac:dyDescent="0.2">
      <c r="A62" s="7" t="s">
        <v>91</v>
      </c>
      <c r="B62" s="4" t="s">
        <v>100</v>
      </c>
      <c r="C62" s="28" t="s">
        <v>98</v>
      </c>
      <c r="D62" s="12">
        <v>45924</v>
      </c>
      <c r="E62" s="4" t="s">
        <v>99</v>
      </c>
      <c r="F62" s="20">
        <v>51194.06</v>
      </c>
      <c r="G62" s="48">
        <v>14462.32</v>
      </c>
      <c r="H62" s="21">
        <v>14462.32</v>
      </c>
      <c r="I62" s="29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3" t="s">
        <v>13</v>
      </c>
    </row>
    <row r="63" spans="1:15" s="1" customFormat="1" ht="29.1" customHeight="1" x14ac:dyDescent="0.2">
      <c r="A63" s="7" t="s">
        <v>91</v>
      </c>
      <c r="B63" s="4" t="s">
        <v>100</v>
      </c>
      <c r="C63" s="28" t="s">
        <v>111</v>
      </c>
      <c r="D63" s="12">
        <v>45926</v>
      </c>
      <c r="E63" s="15" t="s">
        <v>112</v>
      </c>
      <c r="F63" s="20">
        <v>35908.11</v>
      </c>
      <c r="G63" s="48">
        <v>21544.86</v>
      </c>
      <c r="H63" s="21">
        <v>21544.86</v>
      </c>
      <c r="I63" s="29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3" t="s">
        <v>13</v>
      </c>
    </row>
    <row r="64" spans="1:15" s="1" customFormat="1" ht="30.6" customHeight="1" x14ac:dyDescent="0.2">
      <c r="A64" s="7" t="s">
        <v>91</v>
      </c>
      <c r="B64" s="4" t="s">
        <v>100</v>
      </c>
      <c r="C64" s="28" t="s">
        <v>105</v>
      </c>
      <c r="D64" s="12">
        <v>45943</v>
      </c>
      <c r="E64" s="15" t="s">
        <v>106</v>
      </c>
      <c r="F64" s="20">
        <v>24016.400000000001</v>
      </c>
      <c r="G64" s="48">
        <v>14409.84</v>
      </c>
      <c r="H64" s="21">
        <v>0</v>
      </c>
      <c r="I64" s="29">
        <v>0</v>
      </c>
      <c r="J64" s="22">
        <v>0</v>
      </c>
      <c r="K64" s="22">
        <v>0</v>
      </c>
      <c r="L64" s="22">
        <v>0</v>
      </c>
      <c r="M64" s="22">
        <v>0</v>
      </c>
      <c r="N64" s="22">
        <v>14409.84</v>
      </c>
      <c r="O64" s="3" t="s">
        <v>12</v>
      </c>
    </row>
    <row r="65" spans="1:15" s="1" customFormat="1" ht="29.45" customHeight="1" x14ac:dyDescent="0.2">
      <c r="A65" s="27" t="s">
        <v>91</v>
      </c>
      <c r="B65" s="2" t="s">
        <v>92</v>
      </c>
      <c r="C65" s="15" t="s">
        <v>93</v>
      </c>
      <c r="D65" s="12">
        <v>45793</v>
      </c>
      <c r="E65" s="15" t="s">
        <v>89</v>
      </c>
      <c r="F65" s="20">
        <v>31388.880000000001</v>
      </c>
      <c r="G65" s="48">
        <v>28249.98</v>
      </c>
      <c r="H65" s="21">
        <v>28249.98</v>
      </c>
      <c r="I65" s="29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3" t="s">
        <v>13</v>
      </c>
    </row>
    <row r="66" spans="1:15" s="1" customFormat="1" ht="38.1" customHeight="1" x14ac:dyDescent="0.2">
      <c r="A66" s="27" t="s">
        <v>91</v>
      </c>
      <c r="B66" s="2" t="s">
        <v>68</v>
      </c>
      <c r="C66" s="28" t="s">
        <v>134</v>
      </c>
      <c r="D66" s="12">
        <v>45882</v>
      </c>
      <c r="E66" s="15" t="s">
        <v>51</v>
      </c>
      <c r="F66" s="20">
        <v>24292</v>
      </c>
      <c r="G66" s="48">
        <v>14575.2</v>
      </c>
      <c r="H66" s="21">
        <v>14575.2</v>
      </c>
      <c r="I66" s="29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3" t="s">
        <v>13</v>
      </c>
    </row>
    <row r="67" spans="1:15" s="1" customFormat="1" ht="29.45" customHeight="1" x14ac:dyDescent="0.2">
      <c r="A67" s="7" t="s">
        <v>91</v>
      </c>
      <c r="B67" s="2" t="s">
        <v>68</v>
      </c>
      <c r="C67" s="28" t="s">
        <v>48</v>
      </c>
      <c r="D67" s="34">
        <v>45912</v>
      </c>
      <c r="E67" s="30" t="s">
        <v>49</v>
      </c>
      <c r="F67" s="20">
        <v>38850</v>
      </c>
      <c r="G67" s="48">
        <v>13329.43</v>
      </c>
      <c r="H67" s="21">
        <v>13329.43</v>
      </c>
      <c r="I67" s="29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3" t="s">
        <v>13</v>
      </c>
    </row>
    <row r="68" spans="1:15" s="1" customFormat="1" ht="30" customHeight="1" x14ac:dyDescent="0.2">
      <c r="A68" s="7" t="s">
        <v>91</v>
      </c>
      <c r="B68" s="2" t="s">
        <v>68</v>
      </c>
      <c r="C68" s="28" t="s">
        <v>95</v>
      </c>
      <c r="D68" s="12">
        <v>45916</v>
      </c>
      <c r="E68" s="15" t="s">
        <v>96</v>
      </c>
      <c r="F68" s="31">
        <v>16421.8</v>
      </c>
      <c r="G68" s="49">
        <v>9853.08</v>
      </c>
      <c r="H68" s="32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9853.08</v>
      </c>
      <c r="O68" s="3" t="s">
        <v>12</v>
      </c>
    </row>
    <row r="69" spans="1:15" s="1" customFormat="1" ht="36.6" customHeight="1" x14ac:dyDescent="0.2">
      <c r="A69" s="27" t="s">
        <v>91</v>
      </c>
      <c r="B69" s="15" t="s">
        <v>69</v>
      </c>
      <c r="C69" s="28" t="s">
        <v>125</v>
      </c>
      <c r="D69" s="12">
        <v>45924</v>
      </c>
      <c r="E69" s="15" t="s">
        <v>126</v>
      </c>
      <c r="F69" s="20">
        <v>16070.93</v>
      </c>
      <c r="G69" s="48">
        <v>14463.82</v>
      </c>
      <c r="H69" s="21">
        <v>14463.82</v>
      </c>
      <c r="I69" s="29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3" t="s">
        <v>13</v>
      </c>
    </row>
    <row r="70" spans="1:15" s="1" customFormat="1" ht="33.950000000000003" customHeight="1" x14ac:dyDescent="0.2">
      <c r="A70" s="27" t="s">
        <v>91</v>
      </c>
      <c r="B70" s="15" t="s">
        <v>69</v>
      </c>
      <c r="C70" s="28" t="s">
        <v>124</v>
      </c>
      <c r="D70" s="12">
        <v>45937</v>
      </c>
      <c r="E70" s="15" t="s">
        <v>53</v>
      </c>
      <c r="F70" s="20">
        <v>14945.07</v>
      </c>
      <c r="G70" s="48">
        <v>13450.55</v>
      </c>
      <c r="H70" s="21">
        <v>13450.55</v>
      </c>
      <c r="I70" s="29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3" t="s">
        <v>13</v>
      </c>
    </row>
    <row r="71" spans="1:15" s="1" customFormat="1" ht="21.95" customHeight="1" x14ac:dyDescent="0.2">
      <c r="A71" s="27" t="s">
        <v>91</v>
      </c>
      <c r="B71" s="15" t="s">
        <v>69</v>
      </c>
      <c r="C71" s="28" t="s">
        <v>129</v>
      </c>
      <c r="D71" s="12">
        <v>45938</v>
      </c>
      <c r="E71" s="15" t="s">
        <v>64</v>
      </c>
      <c r="F71" s="20">
        <v>25972.75</v>
      </c>
      <c r="G71" s="48">
        <v>14804.46</v>
      </c>
      <c r="H71" s="21">
        <v>14804.46</v>
      </c>
      <c r="I71" s="29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3" t="s">
        <v>13</v>
      </c>
    </row>
    <row r="72" spans="1:15" s="1" customFormat="1" ht="27.95" customHeight="1" x14ac:dyDescent="0.2">
      <c r="A72" s="27" t="s">
        <v>91</v>
      </c>
      <c r="B72" s="15" t="s">
        <v>69</v>
      </c>
      <c r="C72" s="28" t="s">
        <v>127</v>
      </c>
      <c r="D72" s="12">
        <v>45938</v>
      </c>
      <c r="E72" s="15" t="s">
        <v>128</v>
      </c>
      <c r="F72" s="20">
        <v>19713</v>
      </c>
      <c r="G72" s="48">
        <v>14999.62</v>
      </c>
      <c r="H72" s="21">
        <v>14999.62</v>
      </c>
      <c r="I72" s="29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3" t="s">
        <v>13</v>
      </c>
    </row>
    <row r="73" spans="1:15" s="1" customFormat="1" ht="26.1" customHeight="1" x14ac:dyDescent="0.2">
      <c r="A73" s="27" t="s">
        <v>91</v>
      </c>
      <c r="B73" s="15" t="s">
        <v>69</v>
      </c>
      <c r="C73" s="28" t="s">
        <v>130</v>
      </c>
      <c r="D73" s="12">
        <v>45945</v>
      </c>
      <c r="E73" s="15" t="s">
        <v>131</v>
      </c>
      <c r="F73" s="20">
        <v>17322.189999999999</v>
      </c>
      <c r="G73" s="48">
        <v>3261.76</v>
      </c>
      <c r="H73" s="21">
        <v>3261.76</v>
      </c>
      <c r="I73" s="29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3" t="s">
        <v>13</v>
      </c>
    </row>
    <row r="74" spans="1:15" s="1" customFormat="1" ht="28.5" customHeight="1" x14ac:dyDescent="0.2">
      <c r="A74" s="27" t="s">
        <v>91</v>
      </c>
      <c r="B74" s="38" t="s">
        <v>90</v>
      </c>
      <c r="C74" s="15" t="s">
        <v>88</v>
      </c>
      <c r="D74" s="12">
        <v>45789</v>
      </c>
      <c r="E74" s="15" t="s">
        <v>89</v>
      </c>
      <c r="F74" s="20">
        <v>42205.66</v>
      </c>
      <c r="G74" s="48">
        <v>37985.08</v>
      </c>
      <c r="H74" s="21">
        <v>24717.22</v>
      </c>
      <c r="I74" s="29">
        <v>0</v>
      </c>
      <c r="J74" s="22">
        <v>0</v>
      </c>
      <c r="K74" s="22">
        <v>0</v>
      </c>
      <c r="L74" s="22">
        <v>0</v>
      </c>
      <c r="M74" s="22">
        <v>0</v>
      </c>
      <c r="N74" s="22">
        <v>13267.86</v>
      </c>
      <c r="O74" s="26" t="s">
        <v>12</v>
      </c>
    </row>
    <row r="75" spans="1:15" s="1" customFormat="1" ht="30.95" customHeight="1" x14ac:dyDescent="0.2">
      <c r="A75" s="7" t="s">
        <v>150</v>
      </c>
      <c r="B75" s="15" t="s">
        <v>92</v>
      </c>
      <c r="C75" s="15" t="s">
        <v>157</v>
      </c>
      <c r="D75" s="12">
        <v>46134</v>
      </c>
      <c r="E75" s="15" t="s">
        <v>89</v>
      </c>
      <c r="F75" s="20">
        <v>53306.18</v>
      </c>
      <c r="G75" s="49">
        <v>47975.56</v>
      </c>
      <c r="H75" s="21">
        <v>0</v>
      </c>
      <c r="I75" s="29">
        <v>6235.1</v>
      </c>
      <c r="J75" s="22">
        <v>0</v>
      </c>
      <c r="K75" s="22">
        <v>0</v>
      </c>
      <c r="L75" s="22">
        <v>0</v>
      </c>
      <c r="M75" s="22">
        <v>0</v>
      </c>
      <c r="N75" s="22">
        <v>47975.56</v>
      </c>
      <c r="O75" s="3" t="s">
        <v>12</v>
      </c>
    </row>
    <row r="76" spans="1:15" s="1" customFormat="1" ht="27" customHeight="1" x14ac:dyDescent="0.2">
      <c r="A76" s="7" t="s">
        <v>150</v>
      </c>
      <c r="B76" s="15" t="s">
        <v>159</v>
      </c>
      <c r="C76" s="15" t="s">
        <v>151</v>
      </c>
      <c r="D76" s="12">
        <v>46108</v>
      </c>
      <c r="E76" s="15" t="s">
        <v>89</v>
      </c>
      <c r="F76" s="20">
        <v>42489.42</v>
      </c>
      <c r="G76" s="49">
        <v>38240.47</v>
      </c>
      <c r="H76" s="21">
        <v>13967.65</v>
      </c>
      <c r="I76" s="29">
        <v>0</v>
      </c>
      <c r="J76" s="22">
        <v>0</v>
      </c>
      <c r="K76" s="22">
        <v>0</v>
      </c>
      <c r="L76" s="22">
        <v>0</v>
      </c>
      <c r="M76" s="22">
        <v>0</v>
      </c>
      <c r="N76" s="22">
        <v>24272.82</v>
      </c>
      <c r="O76" s="3" t="s">
        <v>12</v>
      </c>
    </row>
    <row r="77" spans="1:15" s="1" customFormat="1" ht="27" customHeight="1" x14ac:dyDescent="0.2">
      <c r="A77" s="7" t="s">
        <v>150</v>
      </c>
      <c r="B77" s="15" t="s">
        <v>67</v>
      </c>
      <c r="C77" s="15" t="s">
        <v>160</v>
      </c>
      <c r="D77" s="12">
        <v>46275</v>
      </c>
      <c r="E77" s="15" t="s">
        <v>161</v>
      </c>
      <c r="F77" s="20">
        <v>12096.01</v>
      </c>
      <c r="G77" s="49">
        <v>7257.6</v>
      </c>
      <c r="H77" s="21">
        <v>0</v>
      </c>
      <c r="I77" s="29">
        <v>0</v>
      </c>
      <c r="J77" s="22">
        <v>0</v>
      </c>
      <c r="K77" s="22">
        <v>0</v>
      </c>
      <c r="L77" s="22">
        <v>0</v>
      </c>
      <c r="M77" s="22">
        <v>0</v>
      </c>
      <c r="N77" s="22">
        <v>7257.6</v>
      </c>
      <c r="O77" s="3" t="s">
        <v>12</v>
      </c>
    </row>
    <row r="78" spans="1:15" s="1" customFormat="1" ht="27" customHeight="1" x14ac:dyDescent="0.2">
      <c r="A78" s="7" t="s">
        <v>150</v>
      </c>
      <c r="B78" s="15" t="s">
        <v>67</v>
      </c>
      <c r="C78" s="15" t="s">
        <v>162</v>
      </c>
      <c r="D78" s="12">
        <v>46275</v>
      </c>
      <c r="E78" s="15" t="s">
        <v>163</v>
      </c>
      <c r="F78" s="20">
        <v>78840.5</v>
      </c>
      <c r="G78" s="49">
        <v>47304.3</v>
      </c>
      <c r="H78" s="21">
        <v>0</v>
      </c>
      <c r="I78" s="29">
        <v>0</v>
      </c>
      <c r="J78" s="22">
        <v>0</v>
      </c>
      <c r="K78" s="22">
        <v>0</v>
      </c>
      <c r="L78" s="22">
        <v>0</v>
      </c>
      <c r="M78" s="22">
        <v>0</v>
      </c>
      <c r="N78" s="22">
        <v>47304.3</v>
      </c>
      <c r="O78" s="3" t="s">
        <v>12</v>
      </c>
    </row>
    <row r="79" spans="1:15" s="1" customFormat="1" ht="27" customHeight="1" x14ac:dyDescent="0.2">
      <c r="A79" s="7" t="s">
        <v>150</v>
      </c>
      <c r="B79" s="15" t="s">
        <v>67</v>
      </c>
      <c r="C79" s="15" t="s">
        <v>164</v>
      </c>
      <c r="D79" s="12">
        <v>46272</v>
      </c>
      <c r="E79" s="15" t="s">
        <v>101</v>
      </c>
      <c r="F79" s="20">
        <v>78534.539999999994</v>
      </c>
      <c r="G79" s="49">
        <v>43068.34</v>
      </c>
      <c r="H79" s="21">
        <v>0</v>
      </c>
      <c r="I79" s="29">
        <v>0</v>
      </c>
      <c r="J79" s="22">
        <v>0</v>
      </c>
      <c r="K79" s="22">
        <v>0</v>
      </c>
      <c r="L79" s="22">
        <v>0</v>
      </c>
      <c r="M79" s="22">
        <v>0</v>
      </c>
      <c r="N79" s="22">
        <v>43068.34</v>
      </c>
      <c r="O79" s="3" t="s">
        <v>12</v>
      </c>
    </row>
    <row r="80" spans="1:15" s="1" customFormat="1" ht="27" customHeight="1" x14ac:dyDescent="0.2">
      <c r="A80" s="7" t="s">
        <v>150</v>
      </c>
      <c r="B80" s="15" t="s">
        <v>67</v>
      </c>
      <c r="C80" s="15" t="s">
        <v>165</v>
      </c>
      <c r="D80" s="12">
        <v>46261</v>
      </c>
      <c r="E80" s="15" t="s">
        <v>33</v>
      </c>
      <c r="F80" s="20">
        <v>85000</v>
      </c>
      <c r="G80" s="49">
        <v>49980</v>
      </c>
      <c r="H80" s="21">
        <v>0</v>
      </c>
      <c r="I80" s="29">
        <v>0</v>
      </c>
      <c r="J80" s="22">
        <v>0</v>
      </c>
      <c r="K80" s="22">
        <v>0</v>
      </c>
      <c r="L80" s="22">
        <v>0</v>
      </c>
      <c r="M80" s="22">
        <v>0</v>
      </c>
      <c r="N80" s="22">
        <v>49980</v>
      </c>
      <c r="O80" s="3" t="s">
        <v>12</v>
      </c>
    </row>
    <row r="81" spans="1:15" s="1" customFormat="1" ht="27" customHeight="1" x14ac:dyDescent="0.2">
      <c r="A81" s="7" t="s">
        <v>150</v>
      </c>
      <c r="B81" s="15" t="s">
        <v>67</v>
      </c>
      <c r="C81" s="15" t="s">
        <v>166</v>
      </c>
      <c r="D81" s="12">
        <v>46282</v>
      </c>
      <c r="E81" s="15" t="s">
        <v>31</v>
      </c>
      <c r="F81" s="20">
        <v>78186.039999999994</v>
      </c>
      <c r="G81" s="49">
        <v>46911.59</v>
      </c>
      <c r="H81" s="21">
        <v>0</v>
      </c>
      <c r="I81" s="29">
        <v>0</v>
      </c>
      <c r="J81" s="22">
        <v>0</v>
      </c>
      <c r="K81" s="22">
        <v>0</v>
      </c>
      <c r="L81" s="22">
        <v>0</v>
      </c>
      <c r="M81" s="22">
        <v>0</v>
      </c>
      <c r="N81" s="22">
        <v>46911.59</v>
      </c>
      <c r="O81" s="3" t="s">
        <v>12</v>
      </c>
    </row>
    <row r="82" spans="1:15" s="1" customFormat="1" ht="27" customHeight="1" x14ac:dyDescent="0.2">
      <c r="A82" s="7" t="s">
        <v>150</v>
      </c>
      <c r="B82" s="15" t="s">
        <v>67</v>
      </c>
      <c r="C82" s="15" t="s">
        <v>167</v>
      </c>
      <c r="D82" s="12">
        <v>46282</v>
      </c>
      <c r="E82" s="15" t="s">
        <v>112</v>
      </c>
      <c r="F82" s="20">
        <v>39606.18</v>
      </c>
      <c r="G82" s="49">
        <v>23763.7</v>
      </c>
      <c r="H82" s="21">
        <v>0</v>
      </c>
      <c r="I82" s="29">
        <v>0</v>
      </c>
      <c r="J82" s="22">
        <v>0</v>
      </c>
      <c r="K82" s="22">
        <v>0</v>
      </c>
      <c r="L82" s="22">
        <v>0</v>
      </c>
      <c r="M82" s="22">
        <v>0</v>
      </c>
      <c r="N82" s="22">
        <v>23763.7</v>
      </c>
      <c r="O82" s="3" t="s">
        <v>12</v>
      </c>
    </row>
    <row r="83" spans="1:15" s="1" customFormat="1" ht="27" customHeight="1" x14ac:dyDescent="0.2">
      <c r="A83" s="7" t="s">
        <v>150</v>
      </c>
      <c r="B83" s="15" t="s">
        <v>100</v>
      </c>
      <c r="C83" s="15" t="s">
        <v>168</v>
      </c>
      <c r="D83" s="12">
        <v>46266</v>
      </c>
      <c r="E83" s="15" t="s">
        <v>169</v>
      </c>
      <c r="F83" s="20">
        <v>58028</v>
      </c>
      <c r="G83" s="49">
        <v>34816.800000000003</v>
      </c>
      <c r="H83" s="21">
        <v>0</v>
      </c>
      <c r="I83" s="29">
        <v>0</v>
      </c>
      <c r="J83" s="22">
        <v>0</v>
      </c>
      <c r="K83" s="22">
        <v>0</v>
      </c>
      <c r="L83" s="22">
        <v>0</v>
      </c>
      <c r="M83" s="22">
        <v>0</v>
      </c>
      <c r="N83" s="22">
        <v>34816.800000000003</v>
      </c>
      <c r="O83" s="3" t="s">
        <v>12</v>
      </c>
    </row>
    <row r="84" spans="1:15" s="1" customFormat="1" ht="27" customHeight="1" x14ac:dyDescent="0.2">
      <c r="A84" s="7" t="s">
        <v>150</v>
      </c>
      <c r="B84" s="15" t="s">
        <v>100</v>
      </c>
      <c r="C84" s="15" t="s">
        <v>170</v>
      </c>
      <c r="D84" s="12">
        <v>46260</v>
      </c>
      <c r="E84" s="15" t="s">
        <v>123</v>
      </c>
      <c r="F84" s="20">
        <v>63700</v>
      </c>
      <c r="G84" s="49">
        <v>38220</v>
      </c>
      <c r="H84" s="21">
        <v>0</v>
      </c>
      <c r="I84" s="29">
        <v>0</v>
      </c>
      <c r="J84" s="22">
        <v>0</v>
      </c>
      <c r="K84" s="22">
        <v>0</v>
      </c>
      <c r="L84" s="22">
        <v>0</v>
      </c>
      <c r="M84" s="22">
        <v>0</v>
      </c>
      <c r="N84" s="22">
        <v>38220</v>
      </c>
      <c r="O84" s="3" t="s">
        <v>12</v>
      </c>
    </row>
    <row r="85" spans="1:15" s="1" customFormat="1" ht="27" customHeight="1" x14ac:dyDescent="0.2">
      <c r="A85" s="7" t="s">
        <v>150</v>
      </c>
      <c r="B85" s="15" t="s">
        <v>67</v>
      </c>
      <c r="C85" s="15" t="s">
        <v>171</v>
      </c>
      <c r="D85" s="12">
        <v>46283</v>
      </c>
      <c r="E85" s="15" t="s">
        <v>108</v>
      </c>
      <c r="F85" s="20">
        <v>34870</v>
      </c>
      <c r="G85" s="49">
        <v>20922</v>
      </c>
      <c r="H85" s="21">
        <v>0</v>
      </c>
      <c r="I85" s="29">
        <v>0</v>
      </c>
      <c r="J85" s="22">
        <v>0</v>
      </c>
      <c r="K85" s="22">
        <v>0</v>
      </c>
      <c r="L85" s="22">
        <v>0</v>
      </c>
      <c r="M85" s="22">
        <v>0</v>
      </c>
      <c r="N85" s="22">
        <v>20922</v>
      </c>
      <c r="O85" s="3" t="s">
        <v>12</v>
      </c>
    </row>
    <row r="86" spans="1:15" s="1" customFormat="1" ht="27" customHeight="1" x14ac:dyDescent="0.2">
      <c r="A86" s="7" t="s">
        <v>150</v>
      </c>
      <c r="B86" s="15" t="s">
        <v>100</v>
      </c>
      <c r="C86" s="15" t="s">
        <v>172</v>
      </c>
      <c r="D86" s="12">
        <v>46262</v>
      </c>
      <c r="E86" s="15" t="s">
        <v>173</v>
      </c>
      <c r="F86" s="20">
        <v>51400</v>
      </c>
      <c r="G86" s="49">
        <v>30840</v>
      </c>
      <c r="H86" s="21">
        <v>0</v>
      </c>
      <c r="I86" s="29">
        <v>0</v>
      </c>
      <c r="J86" s="22">
        <v>0</v>
      </c>
      <c r="K86" s="22">
        <v>0</v>
      </c>
      <c r="L86" s="22">
        <v>0</v>
      </c>
      <c r="M86" s="22">
        <v>0</v>
      </c>
      <c r="N86" s="22">
        <v>30840</v>
      </c>
      <c r="O86" s="3" t="s">
        <v>12</v>
      </c>
    </row>
    <row r="87" spans="1:15" s="1" customFormat="1" ht="19.899999999999999" customHeight="1" x14ac:dyDescent="0.2">
      <c r="A87" s="9"/>
      <c r="B87" s="6" t="s">
        <v>174</v>
      </c>
      <c r="C87" s="6"/>
      <c r="D87" s="9"/>
      <c r="E87" s="6"/>
      <c r="F87" s="23">
        <f>SUM(F2:F86)</f>
        <v>3613459.2199999993</v>
      </c>
      <c r="G87" s="23">
        <f t="shared" ref="G87:N87" si="0">SUM(G2:G86)</f>
        <v>2476815.5100000007</v>
      </c>
      <c r="H87" s="23">
        <f t="shared" si="0"/>
        <v>1102274.5799999998</v>
      </c>
      <c r="I87" s="23">
        <f t="shared" si="0"/>
        <v>72627.710000000006</v>
      </c>
      <c r="J87" s="23">
        <f t="shared" si="0"/>
        <v>21008.6</v>
      </c>
      <c r="K87" s="23">
        <f t="shared" si="0"/>
        <v>0</v>
      </c>
      <c r="L87" s="23">
        <f t="shared" si="0"/>
        <v>0</v>
      </c>
      <c r="M87" s="23">
        <f t="shared" si="0"/>
        <v>0</v>
      </c>
      <c r="N87" s="23">
        <f t="shared" si="0"/>
        <v>1353532.33</v>
      </c>
      <c r="O87" s="9"/>
    </row>
    <row r="88" spans="1:15" s="1" customFormat="1" ht="20.25" customHeight="1" x14ac:dyDescent="0.2">
      <c r="A88" s="10"/>
      <c r="D88" s="10"/>
      <c r="F88" s="24"/>
      <c r="G88" s="50"/>
      <c r="H88" s="24"/>
      <c r="I88" s="24"/>
      <c r="J88" s="24"/>
      <c r="K88" s="24"/>
      <c r="L88" s="24"/>
      <c r="M88" s="24"/>
      <c r="N88" s="24"/>
      <c r="O88" s="10"/>
    </row>
  </sheetData>
  <autoFilter ref="B1:O87" xr:uid="{00000000-0001-0000-0000-000000000000}"/>
  <sortState xmlns:xlrd2="http://schemas.microsoft.com/office/spreadsheetml/2017/richdata2" ref="A2:O76">
    <sortCondition ref="A2:A76"/>
    <sortCondition ref="B2:B76"/>
  </sortState>
  <phoneticPr fontId="4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Projektide rakendamine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Andra Liibek</cp:lastModifiedBy>
  <dcterms:created xsi:type="dcterms:W3CDTF">2025-03-23T10:16:52Z</dcterms:created>
  <dcterms:modified xsi:type="dcterms:W3CDTF">2026-09-21T07:50:05Z</dcterms:modified>
</cp:coreProperties>
</file>